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39 Табл.№1" sheetId="2" r:id="rId1"/>
  </sheets>
  <definedNames>
    <definedName name="_xlnm.Print_Titles" localSheetId="0">'Приложение №39 Табл.№1'!$8:$8</definedName>
  </definedNames>
  <calcPr calcId="125725"/>
</workbook>
</file>

<file path=xl/calcChain.xml><?xml version="1.0" encoding="utf-8"?>
<calcChain xmlns="http://schemas.openxmlformats.org/spreadsheetml/2006/main">
  <c r="G40" i="2"/>
  <c r="G25"/>
  <c r="G26"/>
</calcChain>
</file>

<file path=xl/sharedStrings.xml><?xml version="1.0" encoding="utf-8"?>
<sst xmlns="http://schemas.openxmlformats.org/spreadsheetml/2006/main" count="58" uniqueCount="43">
  <si>
    <t>ИТОГО</t>
  </si>
  <si>
    <t/>
  </si>
  <si>
    <t xml:space="preserve"> </t>
  </si>
  <si>
    <t>Департамент информационно-аналитического обеспечения органов государственной власти Ярославской области</t>
  </si>
  <si>
    <t>Ведомственная целевая программа "Стимулирование инвестиционной деятельности в Ярославской области"</t>
  </si>
  <si>
    <t>Департамент экономического развития Ярославской области</t>
  </si>
  <si>
    <t xml:space="preserve">Ведомственная целевая программа "Управление охраной окружающей среды и рациональным природопользованием в Ярославской области" </t>
  </si>
  <si>
    <t>Департамент охраны окружающей среды и природопользования Ярославской области</t>
  </si>
  <si>
    <t>Ведомственная целевая программа "Содействие занятости населения Ярославской области"</t>
  </si>
  <si>
    <t>Департамент государственной службы занятости населения Ярославской области</t>
  </si>
  <si>
    <t>Департамент дорожного хозяйства и транспорта Ярославской области</t>
  </si>
  <si>
    <t xml:space="preserve">Ведомственная целевая программа "Патриотическое воспитание молодежи Ярославской области" </t>
  </si>
  <si>
    <t xml:space="preserve">Ведомственная целевая программа "Молодежь" </t>
  </si>
  <si>
    <t xml:space="preserve">Ведомственная целевая программа "Поддержка физкультурно-спортивной деятельности в Ярославской области" </t>
  </si>
  <si>
    <t>Департамент по делам молодежи, физической культуре и спорту Ярославской области</t>
  </si>
  <si>
    <t xml:space="preserve">Ведомственная целевая программа повышения качества товаров, услуг и менеджмента в Ярославской области на 2010-2011 годы </t>
  </si>
  <si>
    <t>Ведомственная целевая программа  "Развитие системы мер социальной поддержки населения Ярославской области"</t>
  </si>
  <si>
    <t>Департамент труда и социальной поддержки населения Ярославской области</t>
  </si>
  <si>
    <t>Ведомственная целевая программа "Выравнивание бюджетной обеспеченности муниципальных образований Ярославской области на 2009-2011 годы"</t>
  </si>
  <si>
    <t>Департамент финансов Ярославской области</t>
  </si>
  <si>
    <t xml:space="preserve">Ведомственная целевая программа "Государственная поддержка подведомственных учреждений агропромышленного комплекса Ярославской области" </t>
  </si>
  <si>
    <t>Департамент агропромышленного комплекса и потребительского рынка Ярославской области</t>
  </si>
  <si>
    <t>Ведомственная целевая программа  "Обеспечение органов исполнительной власти Ярославской области лицензионным программным обеспечением"</t>
  </si>
  <si>
    <t>Департамент информатизации и связи Ярославской области</t>
  </si>
  <si>
    <t>Департамент образования Ярославской области</t>
  </si>
  <si>
    <t>Департамент культуры Ярославской области</t>
  </si>
  <si>
    <t>Департамент здравоохранения и фармации Ярославской области</t>
  </si>
  <si>
    <t>Наименование</t>
  </si>
  <si>
    <t>Код ведомственной классификации</t>
  </si>
  <si>
    <t>ЦСР</t>
  </si>
  <si>
    <t>СубКОСГУ</t>
  </si>
  <si>
    <t>ГРБС</t>
  </si>
  <si>
    <t xml:space="preserve">Перечень ведомственных целевых программ  на 2011 год </t>
  </si>
  <si>
    <t>от __________ № ____</t>
  </si>
  <si>
    <t>2011 год 
(руб.)</t>
  </si>
  <si>
    <t>Приложение 29</t>
  </si>
  <si>
    <t>к Закону Ярославской области</t>
  </si>
  <si>
    <t>Ведомственная целевая программа департамента здравоохранения и фармации Ярославской области</t>
  </si>
  <si>
    <t>Ведомственная целевая программа департамента культуры Ярославской области</t>
  </si>
  <si>
    <t>Ведомственная целевая программа департамента образования Ярославской области</t>
  </si>
  <si>
    <t>Департамент государственного регулирования хозяйственной деятельности Ярославской области</t>
  </si>
  <si>
    <t xml:space="preserve">Ведомственная целевая программа "Сохранность региональных автомобильных дорог Ярославской области" </t>
  </si>
  <si>
    <t>Ведомственная целевая программа развития институтов гражданского общества и гармонизации межнациональных отношений в Ярославской области на 2010-2012 годы</t>
  </si>
</sst>
</file>

<file path=xl/styles.xml><?xml version="1.0" encoding="utf-8"?>
<styleSheet xmlns="http://schemas.openxmlformats.org/spreadsheetml/2006/main">
  <numFmts count="1">
    <numFmt numFmtId="164" formatCode="#,##0;\-#,##0;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1" fillId="0" borderId="0" xfId="1" applyFo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alignment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38" fontId="2" fillId="0" borderId="3" xfId="1" applyNumberFormat="1" applyFont="1" applyFill="1" applyBorder="1" applyAlignment="1" applyProtection="1">
      <alignment vertical="center"/>
      <protection hidden="1"/>
    </xf>
    <xf numFmtId="0" fontId="2" fillId="0" borderId="4" xfId="1" applyNumberFormat="1" applyFont="1" applyFill="1" applyBorder="1" applyAlignment="1" applyProtection="1">
      <alignment vertical="center"/>
      <protection hidden="1"/>
    </xf>
    <xf numFmtId="0" fontId="2" fillId="0" borderId="3" xfId="1" applyNumberFormat="1" applyFont="1" applyFill="1" applyBorder="1" applyAlignment="1" applyProtection="1">
      <alignment vertical="center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wrapText="1"/>
      <protection hidden="1"/>
    </xf>
    <xf numFmtId="0" fontId="3" fillId="0" borderId="7" xfId="1" applyNumberFormat="1" applyFont="1" applyFill="1" applyBorder="1" applyAlignment="1" applyProtection="1">
      <alignment wrapText="1"/>
      <protection hidden="1"/>
    </xf>
    <xf numFmtId="0" fontId="3" fillId="0" borderId="9" xfId="1" applyNumberFormat="1" applyFont="1" applyFill="1" applyBorder="1" applyAlignment="1" applyProtection="1">
      <alignment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vertical="center" wrapText="1"/>
      <protection hidden="1"/>
    </xf>
    <xf numFmtId="37" fontId="2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37" fontId="3" fillId="0" borderId="1" xfId="1" applyNumberFormat="1" applyFont="1" applyFill="1" applyBorder="1" applyAlignment="1" applyProtection="1">
      <alignment vertical="center"/>
      <protection hidden="1"/>
    </xf>
    <xf numFmtId="0" fontId="1" fillId="0" borderId="13" xfId="1" applyNumberFormat="1" applyFont="1" applyFill="1" applyBorder="1" applyAlignment="1" applyProtection="1">
      <protection hidden="1"/>
    </xf>
    <xf numFmtId="0" fontId="3" fillId="0" borderId="15" xfId="1" applyNumberFormat="1" applyFont="1" applyFill="1" applyBorder="1" applyAlignment="1" applyProtection="1">
      <alignment wrapText="1"/>
      <protection hidden="1"/>
    </xf>
    <xf numFmtId="0" fontId="3" fillId="0" borderId="8" xfId="1" applyNumberFormat="1" applyFont="1" applyFill="1" applyBorder="1" applyAlignment="1" applyProtection="1">
      <alignment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2" fillId="0" borderId="14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protection hidden="1"/>
    </xf>
    <xf numFmtId="0" fontId="2" fillId="0" borderId="15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3" fillId="0" borderId="16" xfId="1" applyNumberFormat="1" applyFont="1" applyFill="1" applyBorder="1" applyAlignment="1" applyProtection="1">
      <alignment wrapText="1"/>
      <protection hidden="1"/>
    </xf>
    <xf numFmtId="0" fontId="3" fillId="0" borderId="6" xfId="1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tabSelected="1" view="pageBreakPreview" topLeftCell="A34" zoomScaleNormal="100" zoomScaleSheetLayoutView="100" workbookViewId="0">
      <selection activeCell="F40" sqref="F40"/>
    </sheetView>
  </sheetViews>
  <sheetFormatPr defaultRowHeight="12.75"/>
  <cols>
    <col min="1" max="1" width="3.85546875" style="1" customWidth="1"/>
    <col min="2" max="4" width="0" style="1" hidden="1" customWidth="1"/>
    <col min="5" max="5" width="16.7109375" style="1" customWidth="1"/>
    <col min="6" max="6" width="48.5703125" style="1" customWidth="1"/>
    <col min="7" max="7" width="16.7109375" style="1" customWidth="1"/>
    <col min="8" max="8" width="0" style="1" hidden="1" customWidth="1"/>
    <col min="9" max="16384" width="9.140625" style="1"/>
  </cols>
  <sheetData>
    <row r="1" spans="1:8" ht="18.75" customHeight="1">
      <c r="A1" s="2"/>
      <c r="B1" s="2"/>
      <c r="C1" s="2"/>
      <c r="D1" s="18"/>
      <c r="E1" s="18"/>
      <c r="F1" s="2"/>
      <c r="G1" s="18"/>
      <c r="H1" s="2"/>
    </row>
    <row r="2" spans="1:8" ht="18.75" customHeight="1">
      <c r="A2" s="2"/>
      <c r="B2" s="2"/>
      <c r="C2" s="2"/>
      <c r="D2" s="18"/>
      <c r="E2" s="18"/>
      <c r="F2" s="2"/>
      <c r="G2" s="20" t="s">
        <v>35</v>
      </c>
      <c r="H2" s="2"/>
    </row>
    <row r="3" spans="1:8" ht="18.75" customHeight="1">
      <c r="A3" s="2"/>
      <c r="B3" s="2"/>
      <c r="C3" s="2"/>
      <c r="D3" s="18"/>
      <c r="E3" s="21"/>
      <c r="F3" s="34" t="s">
        <v>36</v>
      </c>
      <c r="G3" s="34"/>
      <c r="H3" s="2"/>
    </row>
    <row r="4" spans="1:8" ht="18.75" customHeight="1">
      <c r="A4" s="2"/>
      <c r="B4" s="2"/>
      <c r="C4" s="2"/>
      <c r="D4" s="18"/>
      <c r="E4" s="18"/>
      <c r="F4" s="2"/>
      <c r="G4" s="20" t="s">
        <v>33</v>
      </c>
      <c r="H4" s="2"/>
    </row>
    <row r="5" spans="1:8" ht="18.75" customHeight="1">
      <c r="A5" s="2"/>
      <c r="B5" s="2"/>
      <c r="C5" s="2"/>
      <c r="D5" s="18"/>
      <c r="E5" s="18"/>
      <c r="F5" s="2"/>
      <c r="G5" s="18"/>
      <c r="H5" s="2"/>
    </row>
    <row r="6" spans="1:8" ht="21" customHeight="1">
      <c r="A6" s="2"/>
      <c r="B6" s="2"/>
      <c r="C6" s="2"/>
      <c r="D6" s="19"/>
      <c r="E6" s="33" t="s">
        <v>32</v>
      </c>
      <c r="F6" s="33"/>
      <c r="G6" s="33"/>
      <c r="H6" s="2"/>
    </row>
    <row r="7" spans="1:8" ht="18.75" customHeight="1">
      <c r="A7" s="2"/>
      <c r="B7" s="2"/>
      <c r="C7" s="2"/>
      <c r="D7" s="18"/>
      <c r="E7" s="18"/>
      <c r="F7" s="2"/>
      <c r="G7" s="18"/>
      <c r="H7" s="2"/>
    </row>
    <row r="8" spans="1:8" ht="48" customHeight="1" thickBot="1">
      <c r="A8" s="3"/>
      <c r="B8" s="17" t="s">
        <v>31</v>
      </c>
      <c r="C8" s="17" t="s">
        <v>30</v>
      </c>
      <c r="D8" s="17" t="s">
        <v>29</v>
      </c>
      <c r="E8" s="17" t="s">
        <v>28</v>
      </c>
      <c r="F8" s="23" t="s">
        <v>27</v>
      </c>
      <c r="G8" s="17" t="s">
        <v>34</v>
      </c>
      <c r="H8" s="3"/>
    </row>
    <row r="9" spans="1:8" ht="31.5" customHeight="1">
      <c r="A9" s="30"/>
      <c r="B9" s="35">
        <v>901</v>
      </c>
      <c r="C9" s="36"/>
      <c r="D9" s="16">
        <v>5210212</v>
      </c>
      <c r="E9" s="24">
        <v>901</v>
      </c>
      <c r="F9" s="25" t="s">
        <v>26</v>
      </c>
      <c r="G9" s="26">
        <v>4538387000</v>
      </c>
      <c r="H9" s="22"/>
    </row>
    <row r="10" spans="1:8" ht="47.25" customHeight="1">
      <c r="A10" s="30"/>
      <c r="B10" s="31">
        <v>30500</v>
      </c>
      <c r="C10" s="32"/>
      <c r="D10" s="15">
        <v>5210212</v>
      </c>
      <c r="E10" s="27" t="s">
        <v>2</v>
      </c>
      <c r="F10" s="28" t="s">
        <v>37</v>
      </c>
      <c r="G10" s="29">
        <v>4538387000</v>
      </c>
      <c r="H10" s="22"/>
    </row>
    <row r="11" spans="1:8" ht="31.5" customHeight="1">
      <c r="A11" s="30"/>
      <c r="B11" s="37">
        <v>902</v>
      </c>
      <c r="C11" s="38"/>
      <c r="D11" s="15">
        <v>4439900</v>
      </c>
      <c r="E11" s="24">
        <v>902</v>
      </c>
      <c r="F11" s="25" t="s">
        <v>25</v>
      </c>
      <c r="G11" s="26">
        <v>662216000</v>
      </c>
      <c r="H11" s="22"/>
    </row>
    <row r="12" spans="1:8" ht="31.5" customHeight="1">
      <c r="A12" s="30"/>
      <c r="B12" s="31">
        <v>30400</v>
      </c>
      <c r="C12" s="32"/>
      <c r="D12" s="15">
        <v>4439900</v>
      </c>
      <c r="E12" s="27" t="s">
        <v>2</v>
      </c>
      <c r="F12" s="28" t="s">
        <v>38</v>
      </c>
      <c r="G12" s="29">
        <v>662216000</v>
      </c>
      <c r="H12" s="22"/>
    </row>
    <row r="13" spans="1:8" ht="31.5" customHeight="1">
      <c r="A13" s="30"/>
      <c r="B13" s="37">
        <v>903</v>
      </c>
      <c r="C13" s="38"/>
      <c r="D13" s="15">
        <v>5210217</v>
      </c>
      <c r="E13" s="24">
        <v>903</v>
      </c>
      <c r="F13" s="25" t="s">
        <v>24</v>
      </c>
      <c r="G13" s="26">
        <v>6448525000</v>
      </c>
      <c r="H13" s="22"/>
    </row>
    <row r="14" spans="1:8" ht="47.25" customHeight="1">
      <c r="A14" s="30"/>
      <c r="B14" s="31">
        <v>30300</v>
      </c>
      <c r="C14" s="32"/>
      <c r="D14" s="15">
        <v>5210217</v>
      </c>
      <c r="E14" s="27" t="s">
        <v>2</v>
      </c>
      <c r="F14" s="28" t="s">
        <v>39</v>
      </c>
      <c r="G14" s="29">
        <v>6448525000</v>
      </c>
      <c r="H14" s="22"/>
    </row>
    <row r="15" spans="1:8" ht="31.5" customHeight="1">
      <c r="A15" s="30"/>
      <c r="B15" s="37">
        <v>904</v>
      </c>
      <c r="C15" s="38"/>
      <c r="D15" s="15">
        <v>20400</v>
      </c>
      <c r="E15" s="24">
        <v>904</v>
      </c>
      <c r="F15" s="25" t="s">
        <v>23</v>
      </c>
      <c r="G15" s="26">
        <v>17800000</v>
      </c>
      <c r="H15" s="22"/>
    </row>
    <row r="16" spans="1:8" ht="63" customHeight="1">
      <c r="A16" s="30"/>
      <c r="B16" s="31">
        <v>31900</v>
      </c>
      <c r="C16" s="32"/>
      <c r="D16" s="15">
        <v>20400</v>
      </c>
      <c r="E16" s="27" t="s">
        <v>2</v>
      </c>
      <c r="F16" s="28" t="s">
        <v>22</v>
      </c>
      <c r="G16" s="29">
        <v>17800000</v>
      </c>
      <c r="H16" s="22"/>
    </row>
    <row r="17" spans="1:8" ht="47.25" customHeight="1">
      <c r="A17" s="30"/>
      <c r="B17" s="37">
        <v>905</v>
      </c>
      <c r="C17" s="38"/>
      <c r="D17" s="15">
        <v>2619901</v>
      </c>
      <c r="E17" s="24">
        <v>905</v>
      </c>
      <c r="F17" s="25" t="s">
        <v>21</v>
      </c>
      <c r="G17" s="26">
        <v>94255000</v>
      </c>
      <c r="H17" s="22"/>
    </row>
    <row r="18" spans="1:8" ht="78.75" customHeight="1">
      <c r="A18" s="30"/>
      <c r="B18" s="31">
        <v>30600</v>
      </c>
      <c r="C18" s="32"/>
      <c r="D18" s="15">
        <v>2619901</v>
      </c>
      <c r="E18" s="27" t="s">
        <v>2</v>
      </c>
      <c r="F18" s="28" t="s">
        <v>20</v>
      </c>
      <c r="G18" s="29">
        <v>94255000</v>
      </c>
      <c r="H18" s="22"/>
    </row>
    <row r="19" spans="1:8" ht="31.5" customHeight="1">
      <c r="A19" s="30"/>
      <c r="B19" s="37">
        <v>906</v>
      </c>
      <c r="C19" s="38"/>
      <c r="D19" s="15">
        <v>5160120</v>
      </c>
      <c r="E19" s="24">
        <v>906</v>
      </c>
      <c r="F19" s="25" t="s">
        <v>19</v>
      </c>
      <c r="G19" s="26">
        <v>2239663000</v>
      </c>
      <c r="H19" s="22"/>
    </row>
    <row r="20" spans="1:8" ht="63" customHeight="1">
      <c r="A20" s="30"/>
      <c r="B20" s="31">
        <v>30800</v>
      </c>
      <c r="C20" s="32"/>
      <c r="D20" s="15">
        <v>5160120</v>
      </c>
      <c r="E20" s="27" t="s">
        <v>2</v>
      </c>
      <c r="F20" s="28" t="s">
        <v>18</v>
      </c>
      <c r="G20" s="29">
        <v>2239663000</v>
      </c>
      <c r="H20" s="22"/>
    </row>
    <row r="21" spans="1:8" ht="31.5" customHeight="1">
      <c r="A21" s="30"/>
      <c r="B21" s="37">
        <v>909</v>
      </c>
      <c r="C21" s="38"/>
      <c r="D21" s="15">
        <v>5210223</v>
      </c>
      <c r="E21" s="24">
        <v>909</v>
      </c>
      <c r="F21" s="25" t="s">
        <v>17</v>
      </c>
      <c r="G21" s="26">
        <v>1567838000</v>
      </c>
      <c r="H21" s="22"/>
    </row>
    <row r="22" spans="1:8" ht="47.25" customHeight="1">
      <c r="A22" s="30"/>
      <c r="B22" s="31">
        <v>31800</v>
      </c>
      <c r="C22" s="32"/>
      <c r="D22" s="15">
        <v>5210223</v>
      </c>
      <c r="E22" s="27" t="s">
        <v>2</v>
      </c>
      <c r="F22" s="28" t="s">
        <v>16</v>
      </c>
      <c r="G22" s="29">
        <v>1567838000</v>
      </c>
      <c r="H22" s="22"/>
    </row>
    <row r="23" spans="1:8" ht="47.25" customHeight="1">
      <c r="A23" s="30"/>
      <c r="B23" s="37">
        <v>922</v>
      </c>
      <c r="C23" s="38"/>
      <c r="D23" s="15">
        <v>920300</v>
      </c>
      <c r="E23" s="24">
        <v>922</v>
      </c>
      <c r="F23" s="25" t="s">
        <v>40</v>
      </c>
      <c r="G23" s="26">
        <v>910000</v>
      </c>
      <c r="H23" s="22"/>
    </row>
    <row r="24" spans="1:8" ht="47.25" customHeight="1">
      <c r="A24" s="30"/>
      <c r="B24" s="31">
        <v>31100</v>
      </c>
      <c r="C24" s="32"/>
      <c r="D24" s="15">
        <v>920300</v>
      </c>
      <c r="E24" s="27" t="s">
        <v>2</v>
      </c>
      <c r="F24" s="28" t="s">
        <v>15</v>
      </c>
      <c r="G24" s="29">
        <v>910000</v>
      </c>
      <c r="H24" s="22"/>
    </row>
    <row r="25" spans="1:8" ht="47.25" customHeight="1">
      <c r="A25" s="30"/>
      <c r="B25" s="37">
        <v>923</v>
      </c>
      <c r="C25" s="38"/>
      <c r="D25" s="15">
        <v>5210110</v>
      </c>
      <c r="E25" s="24">
        <v>923</v>
      </c>
      <c r="F25" s="25" t="s">
        <v>14</v>
      </c>
      <c r="G25" s="26">
        <f>268388400+500000</f>
        <v>268888400</v>
      </c>
      <c r="H25" s="22"/>
    </row>
    <row r="26" spans="1:8" ht="47.25" customHeight="1">
      <c r="A26" s="30"/>
      <c r="B26" s="31">
        <v>31000</v>
      </c>
      <c r="C26" s="32"/>
      <c r="D26" s="15">
        <v>5210115</v>
      </c>
      <c r="E26" s="27" t="s">
        <v>2</v>
      </c>
      <c r="F26" s="28" t="s">
        <v>13</v>
      </c>
      <c r="G26" s="29">
        <f>229820300+500000</f>
        <v>230320300</v>
      </c>
      <c r="H26" s="22"/>
    </row>
    <row r="27" spans="1:8" ht="15.75" customHeight="1">
      <c r="A27" s="30"/>
      <c r="B27" s="31">
        <v>31200</v>
      </c>
      <c r="C27" s="32"/>
      <c r="D27" s="15">
        <v>4319900</v>
      </c>
      <c r="E27" s="27" t="s">
        <v>2</v>
      </c>
      <c r="F27" s="28" t="s">
        <v>12</v>
      </c>
      <c r="G27" s="29">
        <v>33348100</v>
      </c>
      <c r="H27" s="22"/>
    </row>
    <row r="28" spans="1:8" ht="47.25" customHeight="1">
      <c r="A28" s="30"/>
      <c r="B28" s="31">
        <v>31300</v>
      </c>
      <c r="C28" s="32"/>
      <c r="D28" s="15">
        <v>5210110</v>
      </c>
      <c r="E28" s="27" t="s">
        <v>2</v>
      </c>
      <c r="F28" s="28" t="s">
        <v>11</v>
      </c>
      <c r="G28" s="29">
        <v>5220000</v>
      </c>
      <c r="H28" s="22"/>
    </row>
    <row r="29" spans="1:8" ht="31.5" customHeight="1">
      <c r="A29" s="30"/>
      <c r="B29" s="37">
        <v>927</v>
      </c>
      <c r="C29" s="38"/>
      <c r="D29" s="15">
        <v>3150201</v>
      </c>
      <c r="E29" s="24">
        <v>927</v>
      </c>
      <c r="F29" s="25" t="s">
        <v>10</v>
      </c>
      <c r="G29" s="26">
        <v>1184423000</v>
      </c>
      <c r="H29" s="22"/>
    </row>
    <row r="30" spans="1:8" ht="52.5" customHeight="1">
      <c r="A30" s="30"/>
      <c r="B30" s="31">
        <v>30100</v>
      </c>
      <c r="C30" s="32"/>
      <c r="D30" s="15">
        <v>3150201</v>
      </c>
      <c r="E30" s="27" t="s">
        <v>2</v>
      </c>
      <c r="F30" s="28" t="s">
        <v>41</v>
      </c>
      <c r="G30" s="29">
        <v>1184423000</v>
      </c>
      <c r="H30" s="22"/>
    </row>
    <row r="31" spans="1:8" ht="31.5" customHeight="1">
      <c r="A31" s="30"/>
      <c r="B31" s="37">
        <v>934</v>
      </c>
      <c r="C31" s="38"/>
      <c r="D31" s="15">
        <v>5100200</v>
      </c>
      <c r="E31" s="24">
        <v>934</v>
      </c>
      <c r="F31" s="25" t="s">
        <v>9</v>
      </c>
      <c r="G31" s="26">
        <v>976242488</v>
      </c>
      <c r="H31" s="22"/>
    </row>
    <row r="32" spans="1:8" ht="47.25" customHeight="1">
      <c r="A32" s="30"/>
      <c r="B32" s="31">
        <v>31500</v>
      </c>
      <c r="C32" s="32"/>
      <c r="D32" s="15">
        <v>5100200</v>
      </c>
      <c r="E32" s="27" t="s">
        <v>2</v>
      </c>
      <c r="F32" s="28" t="s">
        <v>8</v>
      </c>
      <c r="G32" s="29">
        <v>976242488</v>
      </c>
      <c r="H32" s="22"/>
    </row>
    <row r="33" spans="1:8" ht="31.5" customHeight="1">
      <c r="A33" s="30"/>
      <c r="B33" s="37">
        <v>938</v>
      </c>
      <c r="C33" s="38"/>
      <c r="D33" s="15">
        <v>4100100</v>
      </c>
      <c r="E33" s="24">
        <v>938</v>
      </c>
      <c r="F33" s="25" t="s">
        <v>7</v>
      </c>
      <c r="G33" s="26">
        <v>35387000</v>
      </c>
      <c r="H33" s="22"/>
    </row>
    <row r="34" spans="1:8" ht="63" customHeight="1">
      <c r="A34" s="30"/>
      <c r="B34" s="31">
        <v>31600</v>
      </c>
      <c r="C34" s="32"/>
      <c r="D34" s="15">
        <v>4100100</v>
      </c>
      <c r="E34" s="27" t="s">
        <v>2</v>
      </c>
      <c r="F34" s="28" t="s">
        <v>6</v>
      </c>
      <c r="G34" s="29">
        <v>35387000</v>
      </c>
      <c r="H34" s="22"/>
    </row>
    <row r="35" spans="1:8" ht="31.5" customHeight="1">
      <c r="A35" s="30"/>
      <c r="B35" s="37">
        <v>943</v>
      </c>
      <c r="C35" s="38"/>
      <c r="D35" s="15">
        <v>3409000</v>
      </c>
      <c r="E35" s="24">
        <v>943</v>
      </c>
      <c r="F35" s="25" t="s">
        <v>5</v>
      </c>
      <c r="G35" s="26">
        <v>81787000</v>
      </c>
      <c r="H35" s="22"/>
    </row>
    <row r="36" spans="1:8" ht="47.25" customHeight="1">
      <c r="A36" s="30"/>
      <c r="B36" s="31">
        <v>30200</v>
      </c>
      <c r="C36" s="32"/>
      <c r="D36" s="15">
        <v>3409000</v>
      </c>
      <c r="E36" s="27" t="s">
        <v>2</v>
      </c>
      <c r="F36" s="28" t="s">
        <v>4</v>
      </c>
      <c r="G36" s="29">
        <v>81787000</v>
      </c>
      <c r="H36" s="22"/>
    </row>
    <row r="37" spans="1:8" ht="51.75" customHeight="1">
      <c r="A37" s="30"/>
      <c r="B37" s="37">
        <v>946</v>
      </c>
      <c r="C37" s="38"/>
      <c r="D37" s="15">
        <v>920300</v>
      </c>
      <c r="E37" s="24">
        <v>946</v>
      </c>
      <c r="F37" s="25" t="s">
        <v>3</v>
      </c>
      <c r="G37" s="26">
        <v>10500000</v>
      </c>
      <c r="H37" s="22"/>
    </row>
    <row r="38" spans="1:8" ht="63.75" customHeight="1" thickBot="1">
      <c r="A38" s="30"/>
      <c r="B38" s="39">
        <v>31700</v>
      </c>
      <c r="C38" s="40"/>
      <c r="D38" s="14">
        <v>920300</v>
      </c>
      <c r="E38" s="27" t="s">
        <v>2</v>
      </c>
      <c r="F38" s="28" t="s">
        <v>42</v>
      </c>
      <c r="G38" s="29">
        <v>10500000</v>
      </c>
      <c r="H38" s="22"/>
    </row>
    <row r="39" spans="1:8" ht="409.6" hidden="1" customHeight="1">
      <c r="A39" s="3"/>
      <c r="B39" s="13"/>
      <c r="C39" s="13"/>
      <c r="D39" s="8">
        <v>920300</v>
      </c>
      <c r="E39" s="12">
        <v>0</v>
      </c>
      <c r="F39" s="11" t="s">
        <v>1</v>
      </c>
      <c r="G39" s="10">
        <v>18126321888</v>
      </c>
      <c r="H39" s="3"/>
    </row>
    <row r="40" spans="1:8" ht="15.75" customHeight="1">
      <c r="A40" s="2"/>
      <c r="B40" s="9"/>
      <c r="C40" s="8"/>
      <c r="D40" s="7"/>
      <c r="E40" s="6"/>
      <c r="F40" s="5" t="s">
        <v>0</v>
      </c>
      <c r="G40" s="4">
        <f>18126321888+500000</f>
        <v>18126821888</v>
      </c>
      <c r="H40" s="3"/>
    </row>
    <row r="41" spans="1:8" ht="12.75" customHeight="1">
      <c r="A41" s="2"/>
      <c r="B41" s="2"/>
      <c r="C41" s="2"/>
      <c r="D41" s="2"/>
      <c r="E41" s="2"/>
      <c r="F41" s="2"/>
      <c r="G41" s="2"/>
      <c r="H41" s="2"/>
    </row>
  </sheetData>
  <mergeCells count="32">
    <mergeCell ref="B30:C30"/>
    <mergeCell ref="B32:C32"/>
    <mergeCell ref="B34:C34"/>
    <mergeCell ref="B36:C36"/>
    <mergeCell ref="B38:C38"/>
    <mergeCell ref="B31:C31"/>
    <mergeCell ref="B33:C33"/>
    <mergeCell ref="B35:C35"/>
    <mergeCell ref="B37:C37"/>
    <mergeCell ref="B15:C15"/>
    <mergeCell ref="B10:C10"/>
    <mergeCell ref="B12:C12"/>
    <mergeCell ref="B29:C29"/>
    <mergeCell ref="B22:C22"/>
    <mergeCell ref="B24:C24"/>
    <mergeCell ref="B26:C26"/>
    <mergeCell ref="B27:C27"/>
    <mergeCell ref="B28:C28"/>
    <mergeCell ref="B21:C21"/>
    <mergeCell ref="B23:C23"/>
    <mergeCell ref="B25:C25"/>
    <mergeCell ref="B16:C16"/>
    <mergeCell ref="B18:C18"/>
    <mergeCell ref="B20:C20"/>
    <mergeCell ref="B17:C17"/>
    <mergeCell ref="B19:C19"/>
    <mergeCell ref="B14:C14"/>
    <mergeCell ref="E6:G6"/>
    <mergeCell ref="F3:G3"/>
    <mergeCell ref="B9:C9"/>
    <mergeCell ref="B11:C11"/>
    <mergeCell ref="B13:C13"/>
  </mergeCells>
  <printOptions horizontalCentered="1"/>
  <pageMargins left="0.74803149606299213" right="0.74803149606299213" top="0.4" bottom="0.38" header="0.48" footer="0.25"/>
  <pageSetup paperSize="9" orientation="portrait" r:id="rId1"/>
  <headerFooter differentFirst="1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№39 Табл.№1</vt:lpstr>
      <vt:lpstr>'Приложение №39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luguzinskaya</dc:creator>
  <cp:lastModifiedBy>balakin</cp:lastModifiedBy>
  <cp:lastPrinted>2010-10-29T12:53:24Z</cp:lastPrinted>
  <dcterms:created xsi:type="dcterms:W3CDTF">2010-10-23T10:23:42Z</dcterms:created>
  <dcterms:modified xsi:type="dcterms:W3CDTF">2010-10-29T12:58:40Z</dcterms:modified>
</cp:coreProperties>
</file>