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5195" windowHeight="10485"/>
  </bookViews>
  <sheets>
    <sheet name="Приложение №39 Табл.№1" sheetId="2" r:id="rId1"/>
  </sheets>
  <definedNames>
    <definedName name="_xlnm.Print_Titles" localSheetId="0">'Приложение №39 Табл.№1'!$7:$7</definedName>
  </definedNames>
  <calcPr calcId="114210" fullCalcOnLoad="1"/>
</workbook>
</file>

<file path=xl/calcChain.xml><?xml version="1.0" encoding="utf-8"?>
<calcChain xmlns="http://schemas.openxmlformats.org/spreadsheetml/2006/main">
  <c r="C24" i="2"/>
  <c r="C8"/>
  <c r="C36"/>
  <c r="C34"/>
  <c r="C32"/>
  <c r="C30"/>
  <c r="C28"/>
  <c r="C22"/>
  <c r="C20"/>
  <c r="C18"/>
  <c r="C16"/>
  <c r="C14"/>
  <c r="C12"/>
  <c r="C10"/>
  <c r="C39"/>
</calcChain>
</file>

<file path=xl/sharedStrings.xml><?xml version="1.0" encoding="utf-8"?>
<sst xmlns="http://schemas.openxmlformats.org/spreadsheetml/2006/main" count="55" uniqueCount="40">
  <si>
    <t>ИТОГО</t>
  </si>
  <si>
    <t/>
  </si>
  <si>
    <t xml:space="preserve"> </t>
  </si>
  <si>
    <t>Департамент информационно-аналитического обеспечения органов государственной власти Ярославской области</t>
  </si>
  <si>
    <t>Ведомственная целевая программа "Стимулирование инвестиционной деятельности в Ярославской области"</t>
  </si>
  <si>
    <t>Департамент экономического развития Ярославской области</t>
  </si>
  <si>
    <t xml:space="preserve">Ведомственная целевая программа "Управление охраной окружающей среды и рациональным природопользованием в Ярославской области" </t>
  </si>
  <si>
    <t>Департамент охраны окружающей среды и природопользования Ярославской области</t>
  </si>
  <si>
    <t>Ведомственная целевая программа "Содействие занятости населения Ярославской области"</t>
  </si>
  <si>
    <t>Департамент государственной службы занятости населения Ярославской области</t>
  </si>
  <si>
    <t>Департамент дорожного хозяйства и транспорта Ярославской области</t>
  </si>
  <si>
    <t xml:space="preserve">Ведомственная целевая программа "Патриотическое воспитание молодежи Ярославской области" </t>
  </si>
  <si>
    <t xml:space="preserve">Ведомственная целевая программа "Молодежь" </t>
  </si>
  <si>
    <t xml:space="preserve">Ведомственная целевая программа "Поддержка физкультурно-спортивной деятельности в Ярославской области" </t>
  </si>
  <si>
    <t>Департамент по делам молодежи, физической культуре и спорту Ярославской области</t>
  </si>
  <si>
    <t xml:space="preserve">Ведомственная целевая программа повышения качества товаров, услуг и менеджмента в Ярославской области на 2010-2011 годы </t>
  </si>
  <si>
    <t>Департамент государственного регулирования хозяйственной деятельности Ярославской области</t>
  </si>
  <si>
    <t>Ведомственная целевая программа  "Развитие системы мер социальной поддержки населения Ярославской области"</t>
  </si>
  <si>
    <t>Департамент труда и социальной поддержки населения Ярославской области</t>
  </si>
  <si>
    <t>Ведомственная целевая программа "Выравнивание бюджетной обеспеченности муниципальных образований Ярославской области на 2009-2011 годы"</t>
  </si>
  <si>
    <t>Департамент финансов Ярославской области</t>
  </si>
  <si>
    <t xml:space="preserve">Ведомственная целевая программа "Государственная поддержка подведомственных учреждений агропромышленного комплекса Ярославской области" </t>
  </si>
  <si>
    <t>Департамент агропромышленного комплекса и потребительского рынка Ярославской области</t>
  </si>
  <si>
    <t>Ведомственная целевая программа  "Обеспечение органов исполнительной власти Ярославской области лицензионным программным обеспечением"</t>
  </si>
  <si>
    <t>Департамент информатизации и связи Ярославской области</t>
  </si>
  <si>
    <t>Ведомственная целевая программа департамента образования Ярославской области</t>
  </si>
  <si>
    <t>Департамент образования Ярославской области</t>
  </si>
  <si>
    <t>Ведомственная целевая программа департамента культуры Ярославской области</t>
  </si>
  <si>
    <t>Департамент культуры Ярославской области</t>
  </si>
  <si>
    <t>Ведомственная целевая программа департамента здравоохранения и фармации Ярославской области</t>
  </si>
  <si>
    <t>Департамент здравоохранения и фармации Ярославской области</t>
  </si>
  <si>
    <t>Наименование</t>
  </si>
  <si>
    <t>Код ведомственной классификации</t>
  </si>
  <si>
    <t>Ведомственная целевая программа развития институтов гражданского общества и гармонизации межнациональных отношений в Ярославской области на 2010-2012 годы</t>
  </si>
  <si>
    <t xml:space="preserve">Ведомственная целевая программа "Сохранность региональных автомобильных дорог Ярославской области" </t>
  </si>
  <si>
    <t>Исполнение (руб.)</t>
  </si>
  <si>
    <t xml:space="preserve">Исполнение ведомственных целевых программ за 2011 год </t>
  </si>
  <si>
    <t>к Закону Ярославской области</t>
  </si>
  <si>
    <t>Приложение 16</t>
  </si>
  <si>
    <t>от 05.07.2012 № 35-з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</si>
</sst>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2" fillId="0" borderId="2" xfId="1" applyNumberFormat="1" applyFont="1" applyFill="1" applyBorder="1" applyAlignment="1" applyProtection="1">
      <alignment vertical="center"/>
      <protection hidden="1"/>
    </xf>
    <xf numFmtId="0" fontId="2" fillId="0" borderId="3" xfId="1" applyNumberFormat="1" applyFont="1" applyFill="1" applyBorder="1" applyAlignment="1" applyProtection="1">
      <alignment vertical="center"/>
      <protection hidden="1"/>
    </xf>
    <xf numFmtId="0" fontId="2" fillId="0" borderId="4" xfId="1" applyNumberFormat="1" applyFont="1" applyFill="1" applyBorder="1" applyAlignment="1" applyProtection="1">
      <alignment vertical="center"/>
      <protection hidden="1"/>
    </xf>
    <xf numFmtId="0" fontId="3" fillId="0" borderId="1" xfId="1" applyNumberFormat="1" applyFont="1" applyFill="1" applyBorder="1" applyAlignment="1" applyProtection="1">
      <alignment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protection hidden="1"/>
    </xf>
    <xf numFmtId="4" fontId="2" fillId="0" borderId="2" xfId="1" applyNumberFormat="1" applyFont="1" applyFill="1" applyBorder="1" applyAlignment="1" applyProtection="1">
      <alignment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vertical="center"/>
      <protection hidden="1"/>
    </xf>
    <xf numFmtId="4" fontId="2" fillId="0" borderId="2" xfId="1" applyNumberFormat="1" applyFont="1" applyFill="1" applyBorder="1" applyAlignment="1" applyProtection="1">
      <protection hidden="1"/>
    </xf>
    <xf numFmtId="3" fontId="2" fillId="0" borderId="5" xfId="1" applyNumberFormat="1" applyFont="1" applyFill="1" applyBorder="1" applyAlignment="1" applyProtection="1">
      <alignment vertical="center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right" wrapText="1"/>
      <protection hidden="1"/>
    </xf>
    <xf numFmtId="0" fontId="5" fillId="0" borderId="0" xfId="1" applyNumberFormat="1" applyFont="1" applyFill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0"/>
  <sheetViews>
    <sheetView showGridLines="0" tabSelected="1" zoomScaleNormal="100" workbookViewId="0">
      <selection activeCell="A4" sqref="A4"/>
    </sheetView>
  </sheetViews>
  <sheetFormatPr defaultRowHeight="12.75"/>
  <cols>
    <col min="1" max="1" width="16.140625" style="1" customWidth="1"/>
    <col min="2" max="2" width="48.5703125" style="1" customWidth="1"/>
    <col min="3" max="3" width="18.140625" style="1" customWidth="1"/>
    <col min="4" max="16384" width="9.140625" style="1"/>
  </cols>
  <sheetData>
    <row r="1" spans="1:3" ht="18.75" customHeight="1">
      <c r="A1" s="20" t="s">
        <v>38</v>
      </c>
      <c r="B1" s="20"/>
      <c r="C1" s="20"/>
    </row>
    <row r="2" spans="1:3" ht="18.75" customHeight="1">
      <c r="A2" s="21" t="s">
        <v>37</v>
      </c>
      <c r="B2" s="21"/>
      <c r="C2" s="21"/>
    </row>
    <row r="3" spans="1:3" ht="18.75" customHeight="1">
      <c r="A3" s="20" t="s">
        <v>39</v>
      </c>
      <c r="B3" s="20"/>
      <c r="C3" s="20"/>
    </row>
    <row r="4" spans="1:3" ht="18.75" customHeight="1">
      <c r="A4" s="13"/>
      <c r="B4" s="2"/>
      <c r="C4" s="13"/>
    </row>
    <row r="5" spans="1:3" ht="30.75" customHeight="1">
      <c r="A5" s="22" t="s">
        <v>36</v>
      </c>
      <c r="B5" s="22"/>
      <c r="C5" s="22"/>
    </row>
    <row r="6" spans="1:3" ht="18.75" customHeight="1">
      <c r="A6" s="13"/>
      <c r="B6" s="2"/>
      <c r="C6" s="13"/>
    </row>
    <row r="7" spans="1:3" ht="47.25" customHeight="1">
      <c r="A7" s="11" t="s">
        <v>32</v>
      </c>
      <c r="B7" s="12" t="s">
        <v>31</v>
      </c>
      <c r="C7" s="19" t="s">
        <v>35</v>
      </c>
    </row>
    <row r="8" spans="1:3" ht="31.5" customHeight="1">
      <c r="A8" s="10">
        <v>901</v>
      </c>
      <c r="B8" s="9" t="s">
        <v>30</v>
      </c>
      <c r="C8" s="14">
        <f>C9</f>
        <v>4795353869.8299999</v>
      </c>
    </row>
    <row r="9" spans="1:3" ht="33" customHeight="1">
      <c r="A9" s="8" t="s">
        <v>2</v>
      </c>
      <c r="B9" s="7" t="s">
        <v>29</v>
      </c>
      <c r="C9" s="15">
        <v>4795353869.8299999</v>
      </c>
    </row>
    <row r="10" spans="1:3" ht="20.25" customHeight="1">
      <c r="A10" s="10">
        <v>902</v>
      </c>
      <c r="B10" s="9" t="s">
        <v>28</v>
      </c>
      <c r="C10" s="14">
        <f>C11</f>
        <v>604374414.42999995</v>
      </c>
    </row>
    <row r="11" spans="1:3" ht="31.5" customHeight="1">
      <c r="A11" s="8" t="s">
        <v>2</v>
      </c>
      <c r="B11" s="7" t="s">
        <v>27</v>
      </c>
      <c r="C11" s="16">
        <v>604374414.42999995</v>
      </c>
    </row>
    <row r="12" spans="1:3" ht="17.25" customHeight="1">
      <c r="A12" s="10">
        <v>903</v>
      </c>
      <c r="B12" s="9" t="s">
        <v>26</v>
      </c>
      <c r="C12" s="14">
        <f>C13</f>
        <v>6811525362.9300003</v>
      </c>
    </row>
    <row r="13" spans="1:3" ht="37.5" customHeight="1">
      <c r="A13" s="8" t="s">
        <v>2</v>
      </c>
      <c r="B13" s="7" t="s">
        <v>25</v>
      </c>
      <c r="C13" s="16">
        <v>6811525362.9300003</v>
      </c>
    </row>
    <row r="14" spans="1:3" ht="31.5" customHeight="1">
      <c r="A14" s="10">
        <v>904</v>
      </c>
      <c r="B14" s="9" t="s">
        <v>24</v>
      </c>
      <c r="C14" s="14">
        <f>C15</f>
        <v>17800000</v>
      </c>
    </row>
    <row r="15" spans="1:3" ht="63" customHeight="1">
      <c r="A15" s="8" t="s">
        <v>2</v>
      </c>
      <c r="B15" s="7" t="s">
        <v>23</v>
      </c>
      <c r="C15" s="16">
        <v>17800000</v>
      </c>
    </row>
    <row r="16" spans="1:3" ht="31.5" customHeight="1">
      <c r="A16" s="10">
        <v>905</v>
      </c>
      <c r="B16" s="9" t="s">
        <v>22</v>
      </c>
      <c r="C16" s="14">
        <f>C17</f>
        <v>98316357.030000001</v>
      </c>
    </row>
    <row r="17" spans="1:3" ht="66" customHeight="1">
      <c r="A17" s="8" t="s">
        <v>2</v>
      </c>
      <c r="B17" s="7" t="s">
        <v>21</v>
      </c>
      <c r="C17" s="16">
        <v>98316357.030000001</v>
      </c>
    </row>
    <row r="18" spans="1:3" ht="22.5" customHeight="1">
      <c r="A18" s="10">
        <v>906</v>
      </c>
      <c r="B18" s="9" t="s">
        <v>20</v>
      </c>
      <c r="C18" s="14">
        <f>C19</f>
        <v>2243711000</v>
      </c>
    </row>
    <row r="19" spans="1:3" ht="63" customHeight="1">
      <c r="A19" s="8" t="s">
        <v>2</v>
      </c>
      <c r="B19" s="7" t="s">
        <v>19</v>
      </c>
      <c r="C19" s="16">
        <v>2243711000</v>
      </c>
    </row>
    <row r="20" spans="1:3" ht="31.5" customHeight="1">
      <c r="A20" s="10">
        <v>909</v>
      </c>
      <c r="B20" s="9" t="s">
        <v>18</v>
      </c>
      <c r="C20" s="14">
        <f>C21</f>
        <v>5472521685.25</v>
      </c>
    </row>
    <row r="21" spans="1:3" ht="47.25" customHeight="1">
      <c r="A21" s="8" t="s">
        <v>2</v>
      </c>
      <c r="B21" s="7" t="s">
        <v>17</v>
      </c>
      <c r="C21" s="16">
        <v>5472521685.25</v>
      </c>
    </row>
    <row r="22" spans="1:3" ht="47.25" customHeight="1">
      <c r="A22" s="10">
        <v>922</v>
      </c>
      <c r="B22" s="9" t="s">
        <v>16</v>
      </c>
      <c r="C22" s="14">
        <f>C23</f>
        <v>788864</v>
      </c>
    </row>
    <row r="23" spans="1:3" ht="47.25" customHeight="1">
      <c r="A23" s="8" t="s">
        <v>2</v>
      </c>
      <c r="B23" s="7" t="s">
        <v>15</v>
      </c>
      <c r="C23" s="16">
        <v>788864</v>
      </c>
    </row>
    <row r="24" spans="1:3" ht="32.25" customHeight="1">
      <c r="A24" s="10">
        <v>923</v>
      </c>
      <c r="B24" s="9" t="s">
        <v>14</v>
      </c>
      <c r="C24" s="14">
        <f>C25+C26+C27</f>
        <v>375046730.82000005</v>
      </c>
    </row>
    <row r="25" spans="1:3" ht="47.25" customHeight="1">
      <c r="A25" s="8" t="s">
        <v>2</v>
      </c>
      <c r="B25" s="7" t="s">
        <v>13</v>
      </c>
      <c r="C25" s="16">
        <v>335721080.67000002</v>
      </c>
    </row>
    <row r="26" spans="1:3" ht="15.75" customHeight="1">
      <c r="A26" s="8" t="s">
        <v>2</v>
      </c>
      <c r="B26" s="7" t="s">
        <v>12</v>
      </c>
      <c r="C26" s="16">
        <v>34773430.109999999</v>
      </c>
    </row>
    <row r="27" spans="1:3" ht="32.25" customHeight="1">
      <c r="A27" s="8" t="s">
        <v>2</v>
      </c>
      <c r="B27" s="7" t="s">
        <v>11</v>
      </c>
      <c r="C27" s="16">
        <v>4552220.04</v>
      </c>
    </row>
    <row r="28" spans="1:3" ht="31.5" customHeight="1">
      <c r="A28" s="10">
        <v>927</v>
      </c>
      <c r="B28" s="9" t="s">
        <v>10</v>
      </c>
      <c r="C28" s="14">
        <f>C29</f>
        <v>1037345000.48</v>
      </c>
    </row>
    <row r="29" spans="1:3" ht="47.25" customHeight="1">
      <c r="A29" s="8" t="s">
        <v>2</v>
      </c>
      <c r="B29" s="7" t="s">
        <v>34</v>
      </c>
      <c r="C29" s="16">
        <v>1037345000.48</v>
      </c>
    </row>
    <row r="30" spans="1:3" ht="31.5" customHeight="1">
      <c r="A30" s="10">
        <v>934</v>
      </c>
      <c r="B30" s="9" t="s">
        <v>9</v>
      </c>
      <c r="C30" s="14">
        <f>C31</f>
        <v>915262476.75999987</v>
      </c>
    </row>
    <row r="31" spans="1:3" ht="37.5" customHeight="1">
      <c r="A31" s="8" t="s">
        <v>2</v>
      </c>
      <c r="B31" s="7" t="s">
        <v>8</v>
      </c>
      <c r="C31" s="16">
        <v>915262476.75999987</v>
      </c>
    </row>
    <row r="32" spans="1:3" ht="31.5" customHeight="1">
      <c r="A32" s="10">
        <v>938</v>
      </c>
      <c r="B32" s="9" t="s">
        <v>7</v>
      </c>
      <c r="C32" s="14">
        <f>C33</f>
        <v>48096918.229999997</v>
      </c>
    </row>
    <row r="33" spans="1:3" ht="52.5" customHeight="1">
      <c r="A33" s="8" t="s">
        <v>2</v>
      </c>
      <c r="B33" s="7" t="s">
        <v>6</v>
      </c>
      <c r="C33" s="16">
        <v>48096918.229999997</v>
      </c>
    </row>
    <row r="34" spans="1:3" ht="31.5" customHeight="1">
      <c r="A34" s="10">
        <v>943</v>
      </c>
      <c r="B34" s="9" t="s">
        <v>5</v>
      </c>
      <c r="C34" s="14">
        <f>C35</f>
        <v>49329595.220000006</v>
      </c>
    </row>
    <row r="35" spans="1:3" ht="47.25" customHeight="1">
      <c r="A35" s="8" t="s">
        <v>2</v>
      </c>
      <c r="B35" s="7" t="s">
        <v>4</v>
      </c>
      <c r="C35" s="16">
        <v>49329595.220000006</v>
      </c>
    </row>
    <row r="36" spans="1:3" ht="49.5" customHeight="1">
      <c r="A36" s="10">
        <v>946</v>
      </c>
      <c r="B36" s="9" t="s">
        <v>3</v>
      </c>
      <c r="C36" s="14">
        <f>C37</f>
        <v>9657062</v>
      </c>
    </row>
    <row r="37" spans="1:3" ht="63" customHeight="1">
      <c r="A37" s="8" t="s">
        <v>2</v>
      </c>
      <c r="B37" s="7" t="s">
        <v>33</v>
      </c>
      <c r="C37" s="16">
        <v>9657062</v>
      </c>
    </row>
    <row r="38" spans="1:3" ht="409.6" hidden="1" customHeight="1">
      <c r="A38" s="6">
        <v>0</v>
      </c>
      <c r="B38" s="5" t="s">
        <v>1</v>
      </c>
      <c r="C38" s="18"/>
    </row>
    <row r="39" spans="1:3" ht="15.75" customHeight="1">
      <c r="A39" s="4"/>
      <c r="B39" s="3" t="s">
        <v>0</v>
      </c>
      <c r="C39" s="17">
        <f>C8+C10+C12+C14+C16++C18+C20+C22+C24++C28+C30+C32+C34+C36</f>
        <v>22479129336.98</v>
      </c>
    </row>
    <row r="40" spans="1:3" ht="12.75" customHeight="1">
      <c r="A40" s="2"/>
      <c r="B40" s="2"/>
      <c r="C40" s="2"/>
    </row>
  </sheetData>
  <mergeCells count="4">
    <mergeCell ref="A1:C1"/>
    <mergeCell ref="A2:C2"/>
    <mergeCell ref="A3:C3"/>
    <mergeCell ref="A5:C5"/>
  </mergeCells>
  <phoneticPr fontId="0" type="noConversion"/>
  <printOptions horizontalCentered="1"/>
  <pageMargins left="0.78740157480314965" right="0.27559055118110237" top="1.17" bottom="0.51181102362204722" header="0.91" footer="0.31496062992125984"/>
  <pageSetup paperSize="9" orientation="portrait" r:id="rId1"/>
  <headerFooter differentFirst="1" alignWithMargins="0">
    <oddHeader>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№39 Табл.№1</vt:lpstr>
      <vt:lpstr>'Приложение №39 Табл.№1'!Заголовки_для_печати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luguzinskaya</dc:creator>
  <cp:lastModifiedBy>chernova</cp:lastModifiedBy>
  <cp:lastPrinted>2012-05-17T08:30:30Z</cp:lastPrinted>
  <dcterms:created xsi:type="dcterms:W3CDTF">2010-12-23T18:02:01Z</dcterms:created>
  <dcterms:modified xsi:type="dcterms:W3CDTF">2012-07-04T12:48:54Z</dcterms:modified>
</cp:coreProperties>
</file>