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pfin-asfr-hw\d\Методики и расчеты к проекту закона 2025 - 2027\Расчеты по МБТ\Иные дотации\"/>
    </mc:Choice>
  </mc:AlternateContent>
  <bookViews>
    <workbookView xWindow="360" yWindow="270" windowWidth="14940" windowHeight="9150"/>
  </bookViews>
  <sheets>
    <sheet name="Sheet0" sheetId="1" r:id="rId1"/>
  </sheets>
  <definedNames>
    <definedName name="__bookmark_12">Sheet0!$A$1:$H$15</definedName>
    <definedName name="__bookmark_14">Sheet0!$A$17:$H$51</definedName>
    <definedName name="__bookmark_15">Sheet0!$A$51:$C$51</definedName>
    <definedName name="__bookmark_18">Sheet0!#REF!</definedName>
    <definedName name="__bookmark_19">Sheet0!#REF!</definedName>
    <definedName name="__bookmark_22">Sheet0!#REF!</definedName>
    <definedName name="__bookmark_23">Sheet0!#REF!</definedName>
  </definedNames>
  <calcPr calcId="162913"/>
</workbook>
</file>

<file path=xl/calcChain.xml><?xml version="1.0" encoding="utf-8"?>
<calcChain xmlns="http://schemas.openxmlformats.org/spreadsheetml/2006/main">
  <c r="C51" i="1" l="1"/>
</calcChain>
</file>

<file path=xl/sharedStrings.xml><?xml version="1.0" encoding="utf-8"?>
<sst xmlns="http://schemas.openxmlformats.org/spreadsheetml/2006/main" count="115" uniqueCount="108">
  <si>
    <t xml:space="preserve"> </t>
  </si>
  <si>
    <t>Финансовый орган</t>
  </si>
  <si>
    <t>Министерство финансов Ярославской области</t>
  </si>
  <si>
    <t>по ОКТМО</t>
  </si>
  <si>
    <t>78701000</t>
  </si>
  <si>
    <t>Государственная программа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</si>
  <si>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</si>
  <si>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по БК</t>
  </si>
  <si>
    <t>36.0.00.00000</t>
  </si>
  <si>
    <t>Структурный элемент</t>
  </si>
  <si>
    <t>Комплекс процессных мероприятий "Выравнивание уровня бюджетной обеспеченности муниципальных образований Ярославской области и обеспечение сбалансированности местных бюджетов"</t>
  </si>
  <si>
    <t>36.1.02.00000</t>
  </si>
  <si>
    <t>Наименование межбюджетного трансферта</t>
  </si>
  <si>
    <t>Единица измерения:</t>
  </si>
  <si>
    <t>руб.</t>
  </si>
  <si>
    <t>по ОКЕИ</t>
  </si>
  <si>
    <t>383</t>
  </si>
  <si>
    <t>Документ, утверждающий методику распределения межбюджетного трансферта</t>
  </si>
  <si>
    <t>(наименование, дата и номер   нормативного правового акта)</t>
  </si>
  <si>
    <t>Алгоритм (формула) расчета  объема межбюджетного трансферта муниципальному образованию Ярославской области</t>
  </si>
  <si>
    <t>Наименование муниципального образования</t>
  </si>
  <si>
    <t>Код по ОКТМО</t>
  </si>
  <si>
    <t>Объем межбюджетного трансферта_x000D_
(руб.)</t>
  </si>
  <si>
    <t>1</t>
  </si>
  <si>
    <t>2</t>
  </si>
  <si>
    <t>3</t>
  </si>
  <si>
    <t>Показатели (основные показатели), используемые для расчета (с указанием наименований и единицы измерения)</t>
  </si>
  <si>
    <t>4</t>
  </si>
  <si>
    <t>5</t>
  </si>
  <si>
    <t>6</t>
  </si>
  <si>
    <t>7</t>
  </si>
  <si>
    <t>8</t>
  </si>
  <si>
    <t>городской округ г.Ярославль</t>
  </si>
  <si>
    <t>городской округ г.Рыбинск</t>
  </si>
  <si>
    <t>78715000</t>
  </si>
  <si>
    <t>Рыбинский муниципальный район</t>
  </si>
  <si>
    <t>78640000</t>
  </si>
  <si>
    <t>Ростовский муниципальный район</t>
  </si>
  <si>
    <t>78637000</t>
  </si>
  <si>
    <t>Угличский муниципальный район</t>
  </si>
  <si>
    <t>78646000</t>
  </si>
  <si>
    <t>Тутаевский муниципальный район</t>
  </si>
  <si>
    <t>78643000</t>
  </si>
  <si>
    <t>Большесельский муниципальный район</t>
  </si>
  <si>
    <t>78603000</t>
  </si>
  <si>
    <t>Борисоглебский муниципальный район</t>
  </si>
  <si>
    <t>78606000</t>
  </si>
  <si>
    <t>Брейтовский муниципальный район</t>
  </si>
  <si>
    <t>78609000</t>
  </si>
  <si>
    <t>Гаврилов-Ямский муниципальный район</t>
  </si>
  <si>
    <t>78612000</t>
  </si>
  <si>
    <t>Даниловский муниципальный район</t>
  </si>
  <si>
    <t>78615000</t>
  </si>
  <si>
    <t>Любимский муниципальный район</t>
  </si>
  <si>
    <t>78618000</t>
  </si>
  <si>
    <t>Мышкинский муниципальный район</t>
  </si>
  <si>
    <t>78621000</t>
  </si>
  <si>
    <t>Некоузский муниципальный район</t>
  </si>
  <si>
    <t>78623000</t>
  </si>
  <si>
    <t>Некрасовский муниципальный район</t>
  </si>
  <si>
    <t>78626000</t>
  </si>
  <si>
    <t>Первомайский муниципальный район</t>
  </si>
  <si>
    <t>78629000</t>
  </si>
  <si>
    <t>Пошехонский муниципальный район</t>
  </si>
  <si>
    <t>78634000</t>
  </si>
  <si>
    <t>Ярославский муниципальный район</t>
  </si>
  <si>
    <t>78650000</t>
  </si>
  <si>
    <t>Всего</t>
  </si>
  <si>
    <t>Закон Ярославской области №40-з от 07.10.2008 "О межбюджетных отношениях"</t>
  </si>
  <si>
    <t>Расчет распределения межбюджетного трансферта муниципальным образованиям Ярославской области на 2025 год</t>
  </si>
  <si>
    <t>и плановый период 2026 и 2027 годов</t>
  </si>
  <si>
    <t>1. Распределение межбюджетного трансферта между муниципальными образованиями Ярославской области на 2025 год</t>
  </si>
  <si>
    <t>36.1.02.74000</t>
  </si>
  <si>
    <t>Дотации на решение вопросов местного значения</t>
  </si>
  <si>
    <t>Дрi = Дтекi – Дочi – Рппi – Римi – Допi</t>
  </si>
  <si>
    <t>Дтек</t>
  </si>
  <si>
    <t>Доч</t>
  </si>
  <si>
    <t>Рпп</t>
  </si>
  <si>
    <t>Рим</t>
  </si>
  <si>
    <t>Доп</t>
  </si>
  <si>
    <t>городское поселение Ростов</t>
  </si>
  <si>
    <t>78637101</t>
  </si>
  <si>
    <t>городское поселение Углич</t>
  </si>
  <si>
    <t>78646101</t>
  </si>
  <si>
    <t>городское поселение Тутаев</t>
  </si>
  <si>
    <t>78643101</t>
  </si>
  <si>
    <t>городское поселение Гаврилов-Ям</t>
  </si>
  <si>
    <t>78612101</t>
  </si>
  <si>
    <t>городское поселение Данилов</t>
  </si>
  <si>
    <t>78615101</t>
  </si>
  <si>
    <t>городское поселение Мышкин</t>
  </si>
  <si>
    <t>78621101</t>
  </si>
  <si>
    <t>городское поселение Пошехонье</t>
  </si>
  <si>
    <t>78634101</t>
  </si>
  <si>
    <t>городское поселение Лесная Поляна</t>
  </si>
  <si>
    <t>78650155</t>
  </si>
  <si>
    <t>городское поселение Пречистое</t>
  </si>
  <si>
    <t>78629151</t>
  </si>
  <si>
    <t>городское поселение Любим</t>
  </si>
  <si>
    <t>78618101</t>
  </si>
  <si>
    <t>Размер дотации на выравнивание бюджетной обеспеченности i-му муниципальному образованию области, рассчитанный на очередной финансовый год, Рубль</t>
  </si>
  <si>
    <t>Размер дотации на выравнивание бюджетной обеспеченности, утвержденному на текущий финансовый год, Рубль</t>
  </si>
  <si>
    <t>Расчетный показатель стоимости предоставления муниципальных услуг, Рубль</t>
  </si>
  <si>
    <t>Расчетный показатель недостаточности стоимости муниципального имущества, Рубль</t>
  </si>
  <si>
    <t>Объем дотации на реализацию мероприятий, предусмотренных нормативными правовыми актами органов государственной власти Ярославской области, Рубль</t>
  </si>
  <si>
    <t>Переславль-Залесский муниципальный округ</t>
  </si>
  <si>
    <t>Нераспределенный остаток</t>
  </si>
  <si>
    <t>от "30" октября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</si>
</sst>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/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3" fillId="0" borderId="5" xfId="0" applyFont="1" applyBorder="1" applyAlignment="1"/>
    <xf numFmtId="0" fontId="1" fillId="0" borderId="0" xfId="0" applyFont="1" applyAlignment="1">
      <alignment horizontal="center" vertical="top" wrapText="1"/>
    </xf>
    <xf numFmtId="0" fontId="0" fillId="0" borderId="0" xfId="0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3" fillId="0" borderId="3" xfId="0" applyFont="1" applyBorder="1" applyAlignment="1"/>
    <xf numFmtId="0" fontId="3" fillId="0" borderId="4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view="pageBreakPreview" topLeftCell="A26" zoomScale="130" zoomScaleNormal="100" zoomScaleSheetLayoutView="130" workbookViewId="0">
      <selection activeCell="A6" sqref="A6"/>
    </sheetView>
  </sheetViews>
  <sheetFormatPr defaultRowHeight="12.75" x14ac:dyDescent="0.2"/>
  <cols>
    <col min="1" max="1" width="39.140625" customWidth="1"/>
    <col min="2" max="6" width="16.140625" customWidth="1"/>
    <col min="7" max="7" width="16.140625" style="18" customWidth="1"/>
    <col min="8" max="11" width="16.140625" customWidth="1"/>
  </cols>
  <sheetData>
    <row r="1" spans="1:8" x14ac:dyDescent="0.2">
      <c r="A1" s="1" t="s">
        <v>0</v>
      </c>
      <c r="B1" s="1"/>
      <c r="C1" s="1"/>
      <c r="D1" s="1"/>
      <c r="E1" s="1"/>
      <c r="F1" s="1"/>
      <c r="G1" s="13"/>
      <c r="H1" s="1"/>
    </row>
    <row r="2" spans="1:8" ht="16.899999999999999" customHeight="1" x14ac:dyDescent="0.2">
      <c r="A2" s="37" t="s">
        <v>69</v>
      </c>
      <c r="B2" s="26"/>
      <c r="C2" s="26"/>
      <c r="D2" s="26"/>
      <c r="E2" s="26"/>
      <c r="F2" s="26"/>
      <c r="G2" s="26"/>
      <c r="H2" s="26"/>
    </row>
    <row r="3" spans="1:8" ht="16.899999999999999" customHeight="1" x14ac:dyDescent="0.2">
      <c r="A3" s="37" t="s">
        <v>70</v>
      </c>
      <c r="B3" s="26"/>
      <c r="C3" s="26"/>
      <c r="D3" s="26"/>
      <c r="E3" s="26"/>
      <c r="F3" s="26"/>
      <c r="G3" s="26"/>
      <c r="H3" s="26"/>
    </row>
    <row r="4" spans="1:8" x14ac:dyDescent="0.2">
      <c r="A4" s="1" t="s">
        <v>0</v>
      </c>
      <c r="B4" s="1"/>
      <c r="C4" s="1"/>
      <c r="D4" s="1"/>
      <c r="E4" s="1"/>
      <c r="F4" s="1"/>
      <c r="G4" s="13"/>
      <c r="H4" s="1"/>
    </row>
    <row r="5" spans="1:8" ht="14.1" customHeight="1" x14ac:dyDescent="0.2">
      <c r="A5" s="38" t="s">
        <v>107</v>
      </c>
      <c r="B5" s="26"/>
      <c r="C5" s="26"/>
      <c r="D5" s="26"/>
      <c r="E5" s="26"/>
      <c r="F5" s="26"/>
      <c r="G5" s="26"/>
      <c r="H5" s="26"/>
    </row>
    <row r="6" spans="1:8" x14ac:dyDescent="0.2">
      <c r="A6" s="1" t="s">
        <v>0</v>
      </c>
      <c r="B6" s="1"/>
      <c r="C6" s="1"/>
      <c r="D6" s="1"/>
      <c r="E6" s="1"/>
      <c r="F6" s="1"/>
      <c r="G6" s="13"/>
      <c r="H6" s="1"/>
    </row>
    <row r="7" spans="1:8" ht="14.1" customHeight="1" x14ac:dyDescent="0.25">
      <c r="A7" s="28" t="s">
        <v>1</v>
      </c>
      <c r="B7" s="26"/>
      <c r="C7" s="35" t="s">
        <v>2</v>
      </c>
      <c r="D7" s="36"/>
      <c r="E7" s="36"/>
      <c r="F7" s="36"/>
      <c r="G7" s="14" t="s">
        <v>3</v>
      </c>
      <c r="H7" s="4" t="s">
        <v>4</v>
      </c>
    </row>
    <row r="8" spans="1:8" ht="37.15" customHeight="1" x14ac:dyDescent="0.25">
      <c r="A8" s="28" t="s">
        <v>5</v>
      </c>
      <c r="B8" s="26"/>
      <c r="C8" s="35" t="s">
        <v>6</v>
      </c>
      <c r="D8" s="36"/>
      <c r="E8" s="36"/>
      <c r="F8" s="36"/>
      <c r="G8" s="14" t="s">
        <v>7</v>
      </c>
      <c r="H8" s="4" t="s">
        <v>8</v>
      </c>
    </row>
    <row r="9" spans="1:8" ht="37.15" customHeight="1" x14ac:dyDescent="0.25">
      <c r="A9" s="28" t="s">
        <v>9</v>
      </c>
      <c r="B9" s="26"/>
      <c r="C9" s="35" t="s">
        <v>10</v>
      </c>
      <c r="D9" s="36"/>
      <c r="E9" s="36"/>
      <c r="F9" s="36"/>
      <c r="G9" s="14" t="s">
        <v>7</v>
      </c>
      <c r="H9" s="4" t="s">
        <v>11</v>
      </c>
    </row>
    <row r="10" spans="1:8" ht="25.5" customHeight="1" x14ac:dyDescent="0.25">
      <c r="A10" s="28" t="s">
        <v>12</v>
      </c>
      <c r="B10" s="26"/>
      <c r="C10" s="35" t="s">
        <v>73</v>
      </c>
      <c r="D10" s="36"/>
      <c r="E10" s="36"/>
      <c r="F10" s="36"/>
      <c r="G10" s="14" t="s">
        <v>7</v>
      </c>
      <c r="H10" s="4" t="s">
        <v>72</v>
      </c>
    </row>
    <row r="11" spans="1:8" ht="14.1" customHeight="1" x14ac:dyDescent="0.2">
      <c r="A11" s="28" t="s">
        <v>13</v>
      </c>
      <c r="B11" s="26"/>
      <c r="C11" s="3" t="s">
        <v>14</v>
      </c>
      <c r="D11" s="3"/>
      <c r="E11" s="3"/>
      <c r="F11" s="3"/>
      <c r="G11" s="14" t="s">
        <v>15</v>
      </c>
      <c r="H11" s="4" t="s">
        <v>16</v>
      </c>
    </row>
    <row r="12" spans="1:8" ht="25.5" customHeight="1" x14ac:dyDescent="0.25">
      <c r="A12" s="28" t="s">
        <v>17</v>
      </c>
      <c r="B12" s="26"/>
      <c r="C12" s="35" t="s">
        <v>68</v>
      </c>
      <c r="D12" s="36"/>
      <c r="E12" s="36"/>
      <c r="F12" s="36"/>
      <c r="G12" s="14"/>
      <c r="H12" s="1"/>
    </row>
    <row r="13" spans="1:8" ht="14.1" customHeight="1" x14ac:dyDescent="0.2">
      <c r="A13" s="1"/>
      <c r="B13" s="1"/>
      <c r="C13" s="25" t="s">
        <v>18</v>
      </c>
      <c r="D13" s="26"/>
      <c r="E13" s="26"/>
      <c r="F13" s="26"/>
      <c r="G13" s="14"/>
      <c r="H13" s="1"/>
    </row>
    <row r="14" spans="1:8" ht="45.4" customHeight="1" x14ac:dyDescent="0.2">
      <c r="A14" s="27" t="s">
        <v>19</v>
      </c>
      <c r="B14" s="26"/>
      <c r="C14" s="28" t="s">
        <v>74</v>
      </c>
      <c r="D14" s="26"/>
      <c r="E14" s="26"/>
      <c r="F14" s="26"/>
      <c r="G14" s="26"/>
      <c r="H14" s="26"/>
    </row>
    <row r="15" spans="1:8" x14ac:dyDescent="0.2">
      <c r="A15" s="1" t="s">
        <v>0</v>
      </c>
      <c r="B15" s="1"/>
      <c r="C15" s="2"/>
      <c r="D15" s="2"/>
      <c r="E15" s="2"/>
      <c r="F15" s="2"/>
      <c r="G15" s="15"/>
      <c r="H15" s="2"/>
    </row>
    <row r="16" spans="1:8" ht="14.1" customHeight="1" x14ac:dyDescent="0.2">
      <c r="A16" s="29" t="s">
        <v>71</v>
      </c>
      <c r="B16" s="26"/>
      <c r="C16" s="26"/>
      <c r="D16" s="26"/>
      <c r="E16" s="26"/>
      <c r="F16" s="26"/>
      <c r="G16" s="26"/>
    </row>
    <row r="17" spans="1:8" ht="25.5" customHeight="1" x14ac:dyDescent="0.2">
      <c r="A17" s="30" t="s">
        <v>20</v>
      </c>
      <c r="B17" s="30" t="s">
        <v>21</v>
      </c>
      <c r="C17" s="33" t="s">
        <v>22</v>
      </c>
      <c r="D17" s="34" t="s">
        <v>26</v>
      </c>
      <c r="E17" s="34"/>
      <c r="F17" s="34"/>
      <c r="G17" s="34"/>
      <c r="H17" s="34"/>
    </row>
    <row r="18" spans="1:8" ht="17.100000000000001" customHeight="1" x14ac:dyDescent="0.2">
      <c r="A18" s="31"/>
      <c r="B18" s="31"/>
      <c r="C18" s="31"/>
      <c r="D18" s="20" t="s">
        <v>75</v>
      </c>
      <c r="E18" s="20" t="s">
        <v>76</v>
      </c>
      <c r="F18" s="20" t="s">
        <v>77</v>
      </c>
      <c r="G18" s="21" t="s">
        <v>78</v>
      </c>
      <c r="H18" s="20" t="s">
        <v>79</v>
      </c>
    </row>
    <row r="19" spans="1:8" ht="153" x14ac:dyDescent="0.2">
      <c r="A19" s="32"/>
      <c r="B19" s="32"/>
      <c r="C19" s="32"/>
      <c r="D19" s="8" t="s">
        <v>101</v>
      </c>
      <c r="E19" s="5" t="s">
        <v>100</v>
      </c>
      <c r="F19" s="5" t="s">
        <v>102</v>
      </c>
      <c r="G19" s="16" t="s">
        <v>103</v>
      </c>
      <c r="H19" s="5" t="s">
        <v>104</v>
      </c>
    </row>
    <row r="20" spans="1:8" x14ac:dyDescent="0.2">
      <c r="A20" s="5" t="s">
        <v>23</v>
      </c>
      <c r="B20" s="5" t="s">
        <v>24</v>
      </c>
      <c r="C20" s="5" t="s">
        <v>25</v>
      </c>
      <c r="D20" s="5" t="s">
        <v>27</v>
      </c>
      <c r="E20" s="5" t="s">
        <v>28</v>
      </c>
      <c r="F20" s="5" t="s">
        <v>29</v>
      </c>
      <c r="G20" s="16" t="s">
        <v>30</v>
      </c>
      <c r="H20" s="5" t="s">
        <v>31</v>
      </c>
    </row>
    <row r="21" spans="1:8" x14ac:dyDescent="0.2">
      <c r="A21" s="9" t="s">
        <v>32</v>
      </c>
      <c r="B21" s="16" t="s">
        <v>4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</row>
    <row r="22" spans="1:8" x14ac:dyDescent="0.2">
      <c r="A22" s="9" t="s">
        <v>33</v>
      </c>
      <c r="B22" s="16" t="s">
        <v>34</v>
      </c>
      <c r="C22" s="10">
        <v>204233000</v>
      </c>
      <c r="D22" s="10">
        <v>222031000</v>
      </c>
      <c r="E22" s="10">
        <v>0</v>
      </c>
      <c r="F22" s="10">
        <v>17798000</v>
      </c>
      <c r="G22" s="10">
        <v>0</v>
      </c>
      <c r="H22" s="10">
        <v>0</v>
      </c>
    </row>
    <row r="23" spans="1:8" ht="25.5" x14ac:dyDescent="0.2">
      <c r="A23" s="9" t="s">
        <v>105</v>
      </c>
      <c r="B23" s="16">
        <v>78532000</v>
      </c>
      <c r="C23" s="10">
        <v>133177000</v>
      </c>
      <c r="D23" s="10">
        <v>152765000</v>
      </c>
      <c r="E23" s="10">
        <v>0</v>
      </c>
      <c r="F23" s="10">
        <v>19588000</v>
      </c>
      <c r="G23" s="10">
        <v>0</v>
      </c>
      <c r="H23" s="10">
        <v>0</v>
      </c>
    </row>
    <row r="24" spans="1:8" x14ac:dyDescent="0.2">
      <c r="A24" s="9" t="s">
        <v>35</v>
      </c>
      <c r="B24" s="16" t="s">
        <v>36</v>
      </c>
      <c r="C24" s="10">
        <v>113262000</v>
      </c>
      <c r="D24" s="10">
        <v>214413000</v>
      </c>
      <c r="E24" s="10">
        <v>175598000</v>
      </c>
      <c r="F24" s="10"/>
      <c r="G24" s="10">
        <v>500000</v>
      </c>
      <c r="H24" s="10">
        <v>0</v>
      </c>
    </row>
    <row r="25" spans="1:8" x14ac:dyDescent="0.2">
      <c r="A25" s="9" t="s">
        <v>37</v>
      </c>
      <c r="B25" s="16" t="s">
        <v>38</v>
      </c>
      <c r="C25" s="10">
        <v>56459000</v>
      </c>
      <c r="D25" s="10">
        <v>433143000</v>
      </c>
      <c r="E25" s="10">
        <v>268701000</v>
      </c>
      <c r="F25" s="10">
        <v>35780000</v>
      </c>
      <c r="G25" s="10">
        <v>15400000</v>
      </c>
      <c r="H25" s="10">
        <v>0</v>
      </c>
    </row>
    <row r="26" spans="1:8" x14ac:dyDescent="0.2">
      <c r="A26" s="9" t="s">
        <v>39</v>
      </c>
      <c r="B26" s="16" t="s">
        <v>40</v>
      </c>
      <c r="C26" s="10">
        <v>89438000</v>
      </c>
      <c r="D26" s="10">
        <v>384726000</v>
      </c>
      <c r="E26" s="10">
        <v>316214000</v>
      </c>
      <c r="F26" s="10">
        <v>12053000</v>
      </c>
      <c r="G26" s="10">
        <v>0</v>
      </c>
      <c r="H26" s="10">
        <v>0</v>
      </c>
    </row>
    <row r="27" spans="1:8" x14ac:dyDescent="0.2">
      <c r="A27" s="9" t="s">
        <v>41</v>
      </c>
      <c r="B27" s="16" t="s">
        <v>42</v>
      </c>
      <c r="C27" s="10">
        <v>9369000</v>
      </c>
      <c r="D27" s="10">
        <v>505557000</v>
      </c>
      <c r="E27" s="10">
        <v>414029000</v>
      </c>
      <c r="F27" s="10"/>
      <c r="G27" s="10">
        <v>2090000</v>
      </c>
      <c r="H27" s="10">
        <v>0</v>
      </c>
    </row>
    <row r="28" spans="1:8" ht="25.5" x14ac:dyDescent="0.2">
      <c r="A28" s="9" t="s">
        <v>43</v>
      </c>
      <c r="B28" s="16" t="s">
        <v>44</v>
      </c>
      <c r="C28" s="10">
        <v>15900000</v>
      </c>
      <c r="D28" s="10">
        <v>128688000</v>
      </c>
      <c r="E28" s="10">
        <v>119319000</v>
      </c>
      <c r="F28" s="10"/>
      <c r="G28" s="10">
        <v>0</v>
      </c>
      <c r="H28" s="10">
        <v>0</v>
      </c>
    </row>
    <row r="29" spans="1:8" ht="25.5" x14ac:dyDescent="0.2">
      <c r="A29" s="9" t="s">
        <v>45</v>
      </c>
      <c r="B29" s="16" t="s">
        <v>46</v>
      </c>
      <c r="C29" s="10">
        <v>2838000</v>
      </c>
      <c r="D29" s="10">
        <v>180829000</v>
      </c>
      <c r="E29" s="10">
        <v>164929000</v>
      </c>
      <c r="F29" s="10"/>
      <c r="G29" s="10">
        <v>0</v>
      </c>
      <c r="H29" s="10">
        <v>0</v>
      </c>
    </row>
    <row r="30" spans="1:8" x14ac:dyDescent="0.2">
      <c r="A30" s="9" t="s">
        <v>47</v>
      </c>
      <c r="B30" s="16" t="s">
        <v>48</v>
      </c>
      <c r="C30" s="10">
        <v>47794000</v>
      </c>
      <c r="D30" s="10">
        <v>87399000</v>
      </c>
      <c r="E30" s="10">
        <v>84561000</v>
      </c>
      <c r="F30" s="10"/>
      <c r="G30" s="10">
        <v>0</v>
      </c>
      <c r="H30" s="10">
        <v>0</v>
      </c>
    </row>
    <row r="31" spans="1:8" ht="25.5" x14ac:dyDescent="0.2">
      <c r="A31" s="9" t="s">
        <v>49</v>
      </c>
      <c r="B31" s="16" t="s">
        <v>50</v>
      </c>
      <c r="C31" s="10">
        <v>14391000</v>
      </c>
      <c r="D31" s="10">
        <v>246152000</v>
      </c>
      <c r="E31" s="10">
        <v>198358000</v>
      </c>
      <c r="F31" s="10"/>
      <c r="G31" s="10">
        <v>0</v>
      </c>
      <c r="H31" s="10">
        <v>0</v>
      </c>
    </row>
    <row r="32" spans="1:8" x14ac:dyDescent="0.2">
      <c r="A32" s="9" t="s">
        <v>51</v>
      </c>
      <c r="B32" s="16" t="s">
        <v>52</v>
      </c>
      <c r="C32" s="10">
        <v>12794000</v>
      </c>
      <c r="D32" s="10">
        <v>260731000</v>
      </c>
      <c r="E32" s="10">
        <v>227340000</v>
      </c>
      <c r="F32" s="10"/>
      <c r="G32" s="10">
        <v>0</v>
      </c>
      <c r="H32" s="10">
        <v>19000000</v>
      </c>
    </row>
    <row r="33" spans="1:8" x14ac:dyDescent="0.2">
      <c r="A33" s="9" t="s">
        <v>53</v>
      </c>
      <c r="B33" s="16" t="s">
        <v>54</v>
      </c>
      <c r="C33" s="10">
        <v>18094000</v>
      </c>
      <c r="D33" s="10">
        <v>170140000</v>
      </c>
      <c r="E33" s="10">
        <v>157346000</v>
      </c>
      <c r="F33" s="10"/>
      <c r="G33" s="10">
        <v>0</v>
      </c>
      <c r="H33" s="10">
        <v>0</v>
      </c>
    </row>
    <row r="34" spans="1:8" x14ac:dyDescent="0.2">
      <c r="A34" s="9" t="s">
        <v>55</v>
      </c>
      <c r="B34" s="16" t="s">
        <v>56</v>
      </c>
      <c r="C34" s="10">
        <v>29233000</v>
      </c>
      <c r="D34" s="10">
        <v>143909000</v>
      </c>
      <c r="E34" s="10">
        <v>125815000</v>
      </c>
      <c r="F34" s="10"/>
      <c r="G34" s="10">
        <v>0</v>
      </c>
      <c r="H34" s="10">
        <v>0</v>
      </c>
    </row>
    <row r="35" spans="1:8" x14ac:dyDescent="0.2">
      <c r="A35" s="9" t="s">
        <v>57</v>
      </c>
      <c r="B35" s="16" t="s">
        <v>58</v>
      </c>
      <c r="C35" s="10">
        <v>27020000</v>
      </c>
      <c r="D35" s="10">
        <v>166405000</v>
      </c>
      <c r="E35" s="10">
        <v>137172000</v>
      </c>
      <c r="F35" s="10"/>
      <c r="G35" s="10">
        <v>0</v>
      </c>
      <c r="H35" s="10">
        <v>0</v>
      </c>
    </row>
    <row r="36" spans="1:8" x14ac:dyDescent="0.2">
      <c r="A36" s="9" t="s">
        <v>59</v>
      </c>
      <c r="B36" s="16" t="s">
        <v>60</v>
      </c>
      <c r="C36" s="10">
        <v>16703000</v>
      </c>
      <c r="D36" s="10">
        <v>189648000</v>
      </c>
      <c r="E36" s="10">
        <v>153108000</v>
      </c>
      <c r="F36" s="10"/>
      <c r="G36" s="10">
        <v>9520000</v>
      </c>
      <c r="H36" s="10">
        <v>0</v>
      </c>
    </row>
    <row r="37" spans="1:8" x14ac:dyDescent="0.2">
      <c r="A37" s="9" t="s">
        <v>61</v>
      </c>
      <c r="B37" s="16" t="s">
        <v>62</v>
      </c>
      <c r="C37" s="10">
        <v>15224000</v>
      </c>
      <c r="D37" s="10">
        <v>185639000</v>
      </c>
      <c r="E37" s="10">
        <v>168936000</v>
      </c>
      <c r="F37" s="10"/>
      <c r="G37" s="10">
        <v>0</v>
      </c>
      <c r="H37" s="10">
        <v>0</v>
      </c>
    </row>
    <row r="38" spans="1:8" x14ac:dyDescent="0.2">
      <c r="A38" s="9" t="s">
        <v>63</v>
      </c>
      <c r="B38" s="16" t="s">
        <v>64</v>
      </c>
      <c r="C38" s="10">
        <v>124303000</v>
      </c>
      <c r="D38" s="10">
        <v>202261000</v>
      </c>
      <c r="E38" s="10">
        <v>187037000</v>
      </c>
      <c r="F38" s="10"/>
      <c r="G38" s="10">
        <v>0</v>
      </c>
      <c r="H38" s="10">
        <v>0</v>
      </c>
    </row>
    <row r="39" spans="1:8" x14ac:dyDescent="0.2">
      <c r="A39" s="9" t="s">
        <v>65</v>
      </c>
      <c r="B39" s="16" t="s">
        <v>66</v>
      </c>
      <c r="C39" s="10">
        <v>38315000</v>
      </c>
      <c r="D39" s="10">
        <v>247638000</v>
      </c>
      <c r="E39" s="10">
        <v>77035000</v>
      </c>
      <c r="F39" s="10"/>
      <c r="G39" s="10">
        <v>46300000</v>
      </c>
      <c r="H39" s="10">
        <v>0</v>
      </c>
    </row>
    <row r="40" spans="1:8" s="7" customFormat="1" x14ac:dyDescent="0.2">
      <c r="A40" s="9" t="s">
        <v>80</v>
      </c>
      <c r="B40" s="16" t="s">
        <v>81</v>
      </c>
      <c r="C40" s="10">
        <v>0</v>
      </c>
      <c r="D40" s="10">
        <v>13880000</v>
      </c>
      <c r="E40" s="10">
        <v>0</v>
      </c>
      <c r="F40" s="10">
        <v>17516000</v>
      </c>
      <c r="G40" s="10">
        <v>0</v>
      </c>
      <c r="H40" s="10">
        <v>0</v>
      </c>
    </row>
    <row r="41" spans="1:8" s="7" customFormat="1" x14ac:dyDescent="0.2">
      <c r="A41" s="9" t="s">
        <v>82</v>
      </c>
      <c r="B41" s="22" t="s">
        <v>83</v>
      </c>
      <c r="C41" s="10">
        <v>12078000</v>
      </c>
      <c r="D41" s="10">
        <v>24966000</v>
      </c>
      <c r="E41" s="10">
        <v>0</v>
      </c>
      <c r="F41" s="10">
        <v>12888000</v>
      </c>
      <c r="G41" s="10">
        <v>0</v>
      </c>
      <c r="H41" s="10">
        <v>0</v>
      </c>
    </row>
    <row r="42" spans="1:8" s="7" customFormat="1" x14ac:dyDescent="0.2">
      <c r="A42" s="9" t="s">
        <v>84</v>
      </c>
      <c r="B42" s="22" t="s">
        <v>85</v>
      </c>
      <c r="C42" s="10">
        <v>31890000</v>
      </c>
      <c r="D42" s="10">
        <v>31890000</v>
      </c>
      <c r="E42" s="10">
        <v>0</v>
      </c>
      <c r="F42" s="10"/>
      <c r="G42" s="10">
        <v>0</v>
      </c>
      <c r="H42" s="10">
        <v>0</v>
      </c>
    </row>
    <row r="43" spans="1:8" s="7" customFormat="1" x14ac:dyDescent="0.2">
      <c r="A43" s="9" t="s">
        <v>86</v>
      </c>
      <c r="B43" s="22" t="s">
        <v>87</v>
      </c>
      <c r="C43" s="10">
        <v>12225000</v>
      </c>
      <c r="D43" s="10">
        <v>12225000</v>
      </c>
      <c r="E43" s="10">
        <v>0</v>
      </c>
      <c r="F43" s="10"/>
      <c r="G43" s="10">
        <v>0</v>
      </c>
      <c r="H43" s="10">
        <v>0</v>
      </c>
    </row>
    <row r="44" spans="1:8" s="7" customFormat="1" x14ac:dyDescent="0.2">
      <c r="A44" s="9" t="s">
        <v>88</v>
      </c>
      <c r="B44" s="22" t="s">
        <v>89</v>
      </c>
      <c r="C44" s="10">
        <v>8818000</v>
      </c>
      <c r="D44" s="10">
        <v>10526000</v>
      </c>
      <c r="E44" s="10">
        <v>1708000</v>
      </c>
      <c r="F44" s="10"/>
      <c r="G44" s="10">
        <v>0</v>
      </c>
      <c r="H44" s="10">
        <v>0</v>
      </c>
    </row>
    <row r="45" spans="1:8" s="7" customFormat="1" x14ac:dyDescent="0.2">
      <c r="A45" s="9" t="s">
        <v>98</v>
      </c>
      <c r="B45" s="22" t="s">
        <v>99</v>
      </c>
      <c r="C45" s="10">
        <v>808000</v>
      </c>
      <c r="D45" s="10">
        <v>11984000</v>
      </c>
      <c r="E45" s="10">
        <v>11176000</v>
      </c>
      <c r="F45" s="10"/>
      <c r="G45" s="10">
        <v>0</v>
      </c>
      <c r="H45" s="10">
        <v>0</v>
      </c>
    </row>
    <row r="46" spans="1:8" s="7" customFormat="1" x14ac:dyDescent="0.2">
      <c r="A46" s="9" t="s">
        <v>90</v>
      </c>
      <c r="B46" s="22" t="s">
        <v>91</v>
      </c>
      <c r="C46" s="10">
        <v>967000</v>
      </c>
      <c r="D46" s="10">
        <v>10555000</v>
      </c>
      <c r="E46" s="10">
        <v>9588000</v>
      </c>
      <c r="F46" s="10"/>
      <c r="G46" s="10">
        <v>0</v>
      </c>
      <c r="H46" s="10">
        <v>0</v>
      </c>
    </row>
    <row r="47" spans="1:8" s="7" customFormat="1" x14ac:dyDescent="0.2">
      <c r="A47" s="9" t="s">
        <v>96</v>
      </c>
      <c r="B47" s="22" t="s">
        <v>97</v>
      </c>
      <c r="C47" s="10">
        <v>2271000</v>
      </c>
      <c r="D47" s="10">
        <v>8401000</v>
      </c>
      <c r="E47" s="10">
        <v>6130000</v>
      </c>
      <c r="F47" s="10"/>
      <c r="G47" s="10">
        <v>0</v>
      </c>
      <c r="H47" s="10">
        <v>0</v>
      </c>
    </row>
    <row r="48" spans="1:8" s="7" customFormat="1" x14ac:dyDescent="0.2">
      <c r="A48" s="9" t="s">
        <v>92</v>
      </c>
      <c r="B48" s="22" t="s">
        <v>93</v>
      </c>
      <c r="C48" s="10">
        <v>2342000</v>
      </c>
      <c r="D48" s="10">
        <v>10636000</v>
      </c>
      <c r="E48" s="10">
        <v>8294000</v>
      </c>
      <c r="F48" s="10"/>
      <c r="G48" s="10">
        <v>0</v>
      </c>
      <c r="H48" s="10">
        <v>0</v>
      </c>
    </row>
    <row r="49" spans="1:8" s="7" customFormat="1" x14ac:dyDescent="0.2">
      <c r="A49" s="9" t="s">
        <v>94</v>
      </c>
      <c r="B49" s="22" t="s">
        <v>95</v>
      </c>
      <c r="C49" s="10">
        <v>3012000</v>
      </c>
      <c r="D49" s="10">
        <v>4686000</v>
      </c>
      <c r="E49" s="10">
        <v>1674000</v>
      </c>
      <c r="F49" s="10"/>
      <c r="G49" s="10">
        <v>0</v>
      </c>
      <c r="H49" s="10">
        <v>0</v>
      </c>
    </row>
    <row r="50" spans="1:8" s="19" customFormat="1" x14ac:dyDescent="0.2">
      <c r="A50" s="9" t="s">
        <v>106</v>
      </c>
      <c r="B50" s="22"/>
      <c r="C50" s="10">
        <v>204798000</v>
      </c>
      <c r="D50" s="10"/>
      <c r="E50" s="10"/>
      <c r="F50" s="10"/>
      <c r="G50" s="10"/>
      <c r="H50" s="10"/>
    </row>
    <row r="51" spans="1:8" ht="14.1" customHeight="1" x14ac:dyDescent="0.25">
      <c r="A51" s="23" t="s">
        <v>67</v>
      </c>
      <c r="B51" s="24"/>
      <c r="C51" s="11">
        <f>SUM(C21:C50)</f>
        <v>1247756000</v>
      </c>
      <c r="D51" s="12"/>
      <c r="E51" s="4"/>
      <c r="F51" s="4"/>
      <c r="G51" s="10"/>
      <c r="H51" s="17"/>
    </row>
    <row r="52" spans="1:8" x14ac:dyDescent="0.2">
      <c r="A52" s="6" t="s">
        <v>0</v>
      </c>
    </row>
  </sheetData>
  <mergeCells count="23">
    <mergeCell ref="A12:B12"/>
    <mergeCell ref="C12:F12"/>
    <mergeCell ref="A2:H2"/>
    <mergeCell ref="A3:H3"/>
    <mergeCell ref="A5:H5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A51:B51"/>
    <mergeCell ref="C13:F13"/>
    <mergeCell ref="A14:B14"/>
    <mergeCell ref="C14:H14"/>
    <mergeCell ref="A16:G16"/>
    <mergeCell ref="A17:A19"/>
    <mergeCell ref="B17:B19"/>
    <mergeCell ref="C17:C19"/>
    <mergeCell ref="D17:H17"/>
  </mergeCells>
  <pageMargins left="0.19685039370078741" right="0.19685039370078741" top="0.35" bottom="0.19685039370078741" header="0" footer="0"/>
  <pageSetup paperSize="8" scale="75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Sheet0</vt:lpstr>
      <vt:lpstr>__bookmark_12</vt:lpstr>
      <vt:lpstr>__bookmark_14</vt:lpstr>
      <vt:lpstr>__bookmark_15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Киселева Надежда Юрьевна</cp:lastModifiedBy>
  <cp:lastPrinted>2024-10-30T18:02:30Z</cp:lastPrinted>
  <dcterms:created xsi:type="dcterms:W3CDTF">2023-10-31T06:41:26Z</dcterms:created>
  <dcterms:modified xsi:type="dcterms:W3CDTF">2024-10-30T18:20:45Z</dcterms:modified>
</cp:coreProperties>
</file>