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20" windowWidth="13770" windowHeight="14055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год)'!$A$1:$L$77</definedName>
  </definedNames>
  <calcPr calcId="145621"/>
</workbook>
</file>

<file path=xl/calcChain.xml><?xml version="1.0" encoding="utf-8"?>
<calcChain xmlns="http://schemas.openxmlformats.org/spreadsheetml/2006/main">
  <c r="L59" i="2" l="1"/>
  <c r="J56" i="2"/>
  <c r="K74" i="2"/>
  <c r="K56" i="2" s="1"/>
  <c r="L61" i="2" l="1"/>
  <c r="L69" i="2"/>
  <c r="L70" i="2"/>
  <c r="L71" i="2"/>
  <c r="L72" i="2"/>
  <c r="L73" i="2"/>
  <c r="L74" i="2"/>
  <c r="L75" i="2"/>
  <c r="L76" i="2"/>
  <c r="L58" i="2"/>
  <c r="L60" i="2"/>
  <c r="L62" i="2"/>
  <c r="L63" i="2"/>
  <c r="L64" i="2"/>
  <c r="L65" i="2"/>
  <c r="L66" i="2"/>
  <c r="L67" i="2"/>
  <c r="L68" i="2"/>
  <c r="L57" i="2"/>
  <c r="L56" i="2" s="1"/>
</calcChain>
</file>

<file path=xl/sharedStrings.xml><?xml version="1.0" encoding="utf-8"?>
<sst xmlns="http://schemas.openxmlformats.org/spreadsheetml/2006/main" count="105" uniqueCount="47">
  <si>
    <t>ВСЕГО</t>
  </si>
  <si>
    <t>Ярославский муниципальный район</t>
  </si>
  <si>
    <t>3940174430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</si>
  <si>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</si>
  <si>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</si>
  <si>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</si>
  <si>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</si>
  <si>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</si>
  <si>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</si>
  <si>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</si>
  <si>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</si>
  <si>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</si>
  <si>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</si>
  <si>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</si>
  <si>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</si>
  <si>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</si>
  <si>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</si>
  <si>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</si>
  <si>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</si>
  <si>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</si>
  <si>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</si>
  <si>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Пошехонский муниципальный район</t>
  </si>
  <si>
    <t>2420354200</t>
  </si>
  <si>
    <t>1110751480</t>
  </si>
  <si>
    <t>1110751470</t>
  </si>
  <si>
    <t>1110574510</t>
  </si>
  <si>
    <t>1110551460</t>
  </si>
  <si>
    <t>1110551440</t>
  </si>
  <si>
    <t>2016  год  (руб.)  Поправки</t>
  </si>
  <si>
    <t>2016  год  (руб.)  Закон</t>
  </si>
  <si>
    <t>2016  год    (руб.)</t>
  </si>
  <si>
    <t>Наименование</t>
  </si>
  <si>
    <t>Иные межбюджетные трансферты бюджетам муниципальных образований Ярославской области на 2016 год</t>
  </si>
  <si>
    <t>к Закону Ярославской области</t>
  </si>
  <si>
    <t xml:space="preserve">2016  год
(руб.) 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</si>
  <si>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</si>
  <si>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</si>
  <si>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5. Межбюджетные трансферты на подключение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</si>
  <si>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2. Межбюджетные трансферты на комплектование книжных фондов библиотек муниципальных образований за счет средств областного бюджета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</si>
  <si>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</si>
  <si>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</si>
  <si>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8. Строительство и реконструкция автомобильных дорог за счет средств федерального бюджета</t>
  </si>
  <si>
    <t>3. Дотации на обеспечение сбалансированности бюджетов муниципальных образований Ярославской области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</si>
  <si>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</si>
  <si>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10. Межбюджетные трансферты местным бюджетам на содействие решению вопросов местного значения по обращениям депутатов Ярославской областной Думы
</t>
  </si>
  <si>
    <t>от ________________ № _____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</si>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</sst>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5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Protection="1"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5" xfId="1" applyFont="1" applyFill="1" applyBorder="1" applyProtection="1">
      <protection hidden="1"/>
    </xf>
    <xf numFmtId="0" fontId="3" fillId="2" borderId="7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6" xfId="1" applyNumberFormat="1" applyFont="1" applyFill="1" applyBorder="1" applyAlignment="1" applyProtection="1">
      <alignment horizontal="right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0" fontId="1" fillId="2" borderId="4" xfId="1" applyFill="1" applyBorder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0" xfId="1" applyNumberFormat="1" applyFont="1" applyFill="1" applyAlignment="1" applyProtection="1">
      <alignment horizontal="right" vertical="center"/>
      <protection hidden="1"/>
    </xf>
    <xf numFmtId="164" fontId="2" fillId="2" borderId="3" xfId="1" applyNumberFormat="1" applyFont="1" applyFill="1" applyBorder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protection hidden="1"/>
    </xf>
    <xf numFmtId="0" fontId="2" fillId="2" borderId="1" xfId="1" applyFont="1" applyFill="1" applyBorder="1" applyAlignment="1" applyProtection="1">
      <protection hidden="1"/>
    </xf>
    <xf numFmtId="0" fontId="2" fillId="2" borderId="2" xfId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.140625" defaultRowHeight="12.75" x14ac:dyDescent="0.2"/>
  <cols>
    <col min="1" max="1" width="0.140625" style="3" customWidth="1"/>
    <col min="2" max="6" width="0" style="3" hidden="1" customWidth="1"/>
    <col min="7" max="7" width="65" style="3" customWidth="1"/>
    <col min="8" max="9" width="0" style="3" hidden="1" customWidth="1"/>
    <col min="10" max="11" width="20.7109375" style="3" hidden="1" customWidth="1"/>
    <col min="12" max="12" width="20.7109375" style="3" customWidth="1"/>
    <col min="13" max="13" width="0" style="3" hidden="1" customWidth="1"/>
    <col min="14" max="256" width="9.140625" style="3" customWidth="1"/>
    <col min="257" max="16384" width="9.140625" style="3"/>
  </cols>
  <sheetData>
    <row r="1" spans="1:14" ht="16.5" customHeight="1" x14ac:dyDescent="0.3">
      <c r="A1" s="1"/>
      <c r="B1" s="2"/>
      <c r="C1" s="2"/>
      <c r="D1" s="2"/>
      <c r="E1" s="2"/>
      <c r="F1" s="2"/>
      <c r="G1" s="4"/>
      <c r="H1" s="2"/>
      <c r="I1" s="2"/>
      <c r="J1" s="2"/>
      <c r="K1" s="2"/>
      <c r="L1" s="5" t="s">
        <v>46</v>
      </c>
      <c r="M1" s="2"/>
      <c r="N1" s="2"/>
    </row>
    <row r="2" spans="1:14" ht="15.75" customHeight="1" x14ac:dyDescent="0.3">
      <c r="A2" s="1"/>
      <c r="B2" s="2"/>
      <c r="C2" s="2"/>
      <c r="D2" s="2"/>
      <c r="E2" s="2"/>
      <c r="F2" s="2"/>
      <c r="G2" s="4"/>
      <c r="H2" s="2"/>
      <c r="I2" s="2"/>
      <c r="J2" s="2"/>
      <c r="K2" s="2"/>
      <c r="L2" s="5" t="s">
        <v>33</v>
      </c>
      <c r="M2" s="2"/>
      <c r="N2" s="2"/>
    </row>
    <row r="3" spans="1:14" ht="15" customHeight="1" x14ac:dyDescent="0.3">
      <c r="A3" s="1"/>
      <c r="B3" s="6"/>
      <c r="C3" s="6"/>
      <c r="D3" s="6"/>
      <c r="E3" s="7"/>
      <c r="F3" s="7"/>
      <c r="G3" s="7"/>
      <c r="H3" s="2"/>
      <c r="I3" s="2"/>
      <c r="J3" s="2"/>
      <c r="K3" s="2"/>
      <c r="L3" s="5" t="s">
        <v>45</v>
      </c>
      <c r="M3" s="2"/>
      <c r="N3" s="2"/>
    </row>
    <row r="4" spans="1:14" ht="15" customHeight="1" x14ac:dyDescent="0.3">
      <c r="A4" s="1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</row>
    <row r="5" spans="1:14" ht="12.75" customHeight="1" x14ac:dyDescent="0.3">
      <c r="A5" s="1"/>
      <c r="B5" s="6"/>
      <c r="C5" s="6"/>
      <c r="D5" s="6"/>
      <c r="E5" s="6"/>
      <c r="F5" s="6"/>
      <c r="G5" s="6"/>
      <c r="H5" s="2"/>
      <c r="I5" s="2"/>
      <c r="J5" s="2"/>
      <c r="K5" s="2"/>
      <c r="L5" s="2"/>
      <c r="M5" s="2"/>
      <c r="N5" s="2"/>
    </row>
    <row r="6" spans="1:14" ht="54" customHeight="1" x14ac:dyDescent="0.3">
      <c r="A6" s="8"/>
      <c r="B6" s="9"/>
      <c r="C6" s="9"/>
      <c r="D6" s="9"/>
      <c r="E6" s="9"/>
      <c r="F6" s="9"/>
      <c r="G6" s="35" t="s">
        <v>32</v>
      </c>
      <c r="H6" s="35"/>
      <c r="I6" s="35"/>
      <c r="J6" s="35"/>
      <c r="K6" s="35"/>
      <c r="L6" s="35"/>
      <c r="M6" s="2"/>
      <c r="N6" s="2"/>
    </row>
    <row r="7" spans="1:14" ht="17.25" customHeight="1" x14ac:dyDescent="0.3">
      <c r="A7" s="1"/>
      <c r="B7" s="1"/>
      <c r="C7" s="1"/>
      <c r="D7" s="1"/>
      <c r="E7" s="1"/>
      <c r="F7" s="1"/>
      <c r="G7" s="10"/>
      <c r="H7" s="2"/>
      <c r="I7" s="2"/>
      <c r="J7" s="2"/>
      <c r="K7" s="2"/>
      <c r="L7" s="2"/>
      <c r="M7" s="2"/>
      <c r="N7" s="2"/>
    </row>
    <row r="8" spans="1:14" ht="36" customHeight="1" x14ac:dyDescent="0.3">
      <c r="A8" s="1"/>
      <c r="B8" s="11"/>
      <c r="C8" s="11"/>
      <c r="D8" s="11"/>
      <c r="E8" s="11"/>
      <c r="F8" s="11"/>
      <c r="G8" s="11" t="s">
        <v>31</v>
      </c>
      <c r="H8" s="12"/>
      <c r="I8" s="11" t="s">
        <v>30</v>
      </c>
      <c r="J8" s="11" t="s">
        <v>29</v>
      </c>
      <c r="K8" s="11" t="s">
        <v>28</v>
      </c>
      <c r="L8" s="11" t="s">
        <v>34</v>
      </c>
      <c r="M8" s="12"/>
      <c r="N8" s="2"/>
    </row>
    <row r="9" spans="1:14" ht="54" customHeight="1" x14ac:dyDescent="0.3">
      <c r="A9" s="13"/>
      <c r="B9" s="34" t="s">
        <v>27</v>
      </c>
      <c r="C9" s="34"/>
      <c r="D9" s="34"/>
      <c r="E9" s="34"/>
      <c r="F9" s="14">
        <v>1</v>
      </c>
      <c r="G9" s="15" t="s">
        <v>36</v>
      </c>
      <c r="H9" s="16"/>
      <c r="I9" s="17">
        <v>816000</v>
      </c>
      <c r="J9" s="18">
        <v>435000</v>
      </c>
      <c r="K9" s="18">
        <v>-54000</v>
      </c>
      <c r="L9" s="19">
        <v>381000</v>
      </c>
      <c r="M9" s="16"/>
      <c r="N9" s="20"/>
    </row>
    <row r="10" spans="1:14" ht="47.25" hidden="1" x14ac:dyDescent="0.3">
      <c r="A10" s="13"/>
      <c r="B10" s="21"/>
      <c r="C10" s="21"/>
      <c r="D10" s="21"/>
      <c r="E10" s="21"/>
      <c r="F10" s="14"/>
      <c r="G10" s="15" t="s">
        <v>42</v>
      </c>
      <c r="H10" s="16"/>
      <c r="I10" s="17">
        <v>910896000</v>
      </c>
      <c r="J10" s="18">
        <v>455448000</v>
      </c>
      <c r="K10" s="18">
        <v>0</v>
      </c>
      <c r="L10" s="19">
        <v>455448000</v>
      </c>
      <c r="M10" s="16"/>
      <c r="N10" s="20"/>
    </row>
    <row r="11" spans="1:14" ht="18.75" hidden="1" x14ac:dyDescent="0.3">
      <c r="A11" s="13"/>
      <c r="B11" s="21"/>
      <c r="C11" s="21"/>
      <c r="D11" s="21"/>
      <c r="E11" s="21"/>
      <c r="F11" s="14"/>
      <c r="G11" s="22" t="s">
        <v>18</v>
      </c>
      <c r="H11" s="23"/>
      <c r="I11" s="23">
        <v>36574000</v>
      </c>
      <c r="J11" s="23">
        <v>18287000</v>
      </c>
      <c r="K11" s="23">
        <v>0</v>
      </c>
      <c r="L11" s="23">
        <v>18287000</v>
      </c>
      <c r="M11" s="16"/>
      <c r="N11" s="20"/>
    </row>
    <row r="12" spans="1:14" ht="18.75" hidden="1" x14ac:dyDescent="0.3">
      <c r="A12" s="13"/>
      <c r="B12" s="21"/>
      <c r="C12" s="21"/>
      <c r="D12" s="21"/>
      <c r="E12" s="21"/>
      <c r="F12" s="14"/>
      <c r="G12" s="22" t="s">
        <v>17</v>
      </c>
      <c r="H12" s="23"/>
      <c r="I12" s="23">
        <v>56838000</v>
      </c>
      <c r="J12" s="23">
        <v>28419000</v>
      </c>
      <c r="K12" s="23">
        <v>0</v>
      </c>
      <c r="L12" s="23">
        <v>28419000</v>
      </c>
      <c r="M12" s="16"/>
      <c r="N12" s="20"/>
    </row>
    <row r="13" spans="1:14" ht="18.75" hidden="1" x14ac:dyDescent="0.3">
      <c r="A13" s="13"/>
      <c r="B13" s="21"/>
      <c r="C13" s="21"/>
      <c r="D13" s="21"/>
      <c r="E13" s="21"/>
      <c r="F13" s="14"/>
      <c r="G13" s="22" t="s">
        <v>16</v>
      </c>
      <c r="H13" s="23"/>
      <c r="I13" s="23">
        <v>83344000</v>
      </c>
      <c r="J13" s="23">
        <v>41672000</v>
      </c>
      <c r="K13" s="23">
        <v>0</v>
      </c>
      <c r="L13" s="23">
        <v>41672000</v>
      </c>
      <c r="M13" s="16"/>
      <c r="N13" s="20"/>
    </row>
    <row r="14" spans="1:14" ht="18.75" hidden="1" x14ac:dyDescent="0.3">
      <c r="A14" s="13"/>
      <c r="B14" s="21"/>
      <c r="C14" s="21"/>
      <c r="D14" s="21"/>
      <c r="E14" s="21"/>
      <c r="F14" s="14"/>
      <c r="G14" s="22" t="s">
        <v>15</v>
      </c>
      <c r="H14" s="23"/>
      <c r="I14" s="23">
        <v>102574000</v>
      </c>
      <c r="J14" s="23">
        <v>51287000</v>
      </c>
      <c r="K14" s="23">
        <v>0</v>
      </c>
      <c r="L14" s="23">
        <v>51287000</v>
      </c>
      <c r="M14" s="16"/>
      <c r="N14" s="20"/>
    </row>
    <row r="15" spans="1:14" ht="18.75" hidden="1" x14ac:dyDescent="0.3">
      <c r="A15" s="13"/>
      <c r="B15" s="21"/>
      <c r="C15" s="21"/>
      <c r="D15" s="21"/>
      <c r="E15" s="21"/>
      <c r="F15" s="14"/>
      <c r="G15" s="22" t="s">
        <v>14</v>
      </c>
      <c r="H15" s="23"/>
      <c r="I15" s="23">
        <v>162122000</v>
      </c>
      <c r="J15" s="23">
        <v>81061000</v>
      </c>
      <c r="K15" s="23">
        <v>0</v>
      </c>
      <c r="L15" s="23">
        <v>81061000</v>
      </c>
      <c r="M15" s="16"/>
      <c r="N15" s="20"/>
    </row>
    <row r="16" spans="1:14" ht="18.75" hidden="1" x14ac:dyDescent="0.3">
      <c r="A16" s="13"/>
      <c r="B16" s="21"/>
      <c r="C16" s="21"/>
      <c r="D16" s="21"/>
      <c r="E16" s="21"/>
      <c r="F16" s="14"/>
      <c r="G16" s="22" t="s">
        <v>13</v>
      </c>
      <c r="H16" s="23"/>
      <c r="I16" s="23">
        <v>26884000</v>
      </c>
      <c r="J16" s="23">
        <v>13442000</v>
      </c>
      <c r="K16" s="23">
        <v>0</v>
      </c>
      <c r="L16" s="23">
        <v>13442000</v>
      </c>
      <c r="M16" s="16"/>
      <c r="N16" s="20"/>
    </row>
    <row r="17" spans="1:14" ht="18.75" hidden="1" x14ac:dyDescent="0.3">
      <c r="A17" s="13"/>
      <c r="B17" s="21"/>
      <c r="C17" s="21"/>
      <c r="D17" s="21"/>
      <c r="E17" s="21"/>
      <c r="F17" s="14"/>
      <c r="G17" s="22" t="s">
        <v>12</v>
      </c>
      <c r="H17" s="23"/>
      <c r="I17" s="23">
        <v>31732000</v>
      </c>
      <c r="J17" s="23">
        <v>15866000</v>
      </c>
      <c r="K17" s="23">
        <v>0</v>
      </c>
      <c r="L17" s="23">
        <v>15866000</v>
      </c>
      <c r="M17" s="16"/>
      <c r="N17" s="20"/>
    </row>
    <row r="18" spans="1:14" ht="18.75" hidden="1" x14ac:dyDescent="0.3">
      <c r="A18" s="13"/>
      <c r="B18" s="21"/>
      <c r="C18" s="21"/>
      <c r="D18" s="21"/>
      <c r="E18" s="21"/>
      <c r="F18" s="14"/>
      <c r="G18" s="22" t="s">
        <v>11</v>
      </c>
      <c r="H18" s="23"/>
      <c r="I18" s="23">
        <v>25948000</v>
      </c>
      <c r="J18" s="23">
        <v>12974000</v>
      </c>
      <c r="K18" s="23">
        <v>0</v>
      </c>
      <c r="L18" s="23">
        <v>12974000</v>
      </c>
      <c r="M18" s="16"/>
      <c r="N18" s="20"/>
    </row>
    <row r="19" spans="1:14" ht="18.75" hidden="1" x14ac:dyDescent="0.3">
      <c r="A19" s="13"/>
      <c r="B19" s="21"/>
      <c r="C19" s="21"/>
      <c r="D19" s="21"/>
      <c r="E19" s="21"/>
      <c r="F19" s="14"/>
      <c r="G19" s="22" t="s">
        <v>10</v>
      </c>
      <c r="H19" s="23"/>
      <c r="I19" s="23">
        <v>48584000</v>
      </c>
      <c r="J19" s="23">
        <v>24292000</v>
      </c>
      <c r="K19" s="23">
        <v>0</v>
      </c>
      <c r="L19" s="23">
        <v>24292000</v>
      </c>
      <c r="M19" s="16"/>
      <c r="N19" s="20"/>
    </row>
    <row r="20" spans="1:14" ht="18.75" hidden="1" x14ac:dyDescent="0.3">
      <c r="A20" s="13"/>
      <c r="B20" s="21"/>
      <c r="C20" s="21"/>
      <c r="D20" s="21"/>
      <c r="E20" s="21"/>
      <c r="F20" s="14"/>
      <c r="G20" s="22" t="s">
        <v>9</v>
      </c>
      <c r="H20" s="23"/>
      <c r="I20" s="23">
        <v>49426000</v>
      </c>
      <c r="J20" s="23">
        <v>24713000</v>
      </c>
      <c r="K20" s="23">
        <v>0</v>
      </c>
      <c r="L20" s="23">
        <v>24713000</v>
      </c>
      <c r="M20" s="16"/>
      <c r="N20" s="20"/>
    </row>
    <row r="21" spans="1:14" ht="18.75" hidden="1" x14ac:dyDescent="0.3">
      <c r="A21" s="13"/>
      <c r="B21" s="21"/>
      <c r="C21" s="21"/>
      <c r="D21" s="21"/>
      <c r="E21" s="21"/>
      <c r="F21" s="14"/>
      <c r="G21" s="22" t="s">
        <v>8</v>
      </c>
      <c r="H21" s="23"/>
      <c r="I21" s="23">
        <v>53452000</v>
      </c>
      <c r="J21" s="23">
        <v>26726000</v>
      </c>
      <c r="K21" s="23">
        <v>0</v>
      </c>
      <c r="L21" s="23">
        <v>26726000</v>
      </c>
      <c r="M21" s="16"/>
      <c r="N21" s="20"/>
    </row>
    <row r="22" spans="1:14" ht="18.75" hidden="1" x14ac:dyDescent="0.3">
      <c r="A22" s="13"/>
      <c r="B22" s="21"/>
      <c r="C22" s="21"/>
      <c r="D22" s="21"/>
      <c r="E22" s="21"/>
      <c r="F22" s="14"/>
      <c r="G22" s="22" t="s">
        <v>7</v>
      </c>
      <c r="H22" s="23"/>
      <c r="I22" s="23">
        <v>25308000</v>
      </c>
      <c r="J22" s="23">
        <v>12654000</v>
      </c>
      <c r="K22" s="23">
        <v>0</v>
      </c>
      <c r="L22" s="23">
        <v>12654000</v>
      </c>
      <c r="M22" s="16"/>
      <c r="N22" s="20"/>
    </row>
    <row r="23" spans="1:14" ht="18.75" hidden="1" x14ac:dyDescent="0.3">
      <c r="A23" s="13"/>
      <c r="B23" s="21"/>
      <c r="C23" s="21"/>
      <c r="D23" s="21"/>
      <c r="E23" s="21"/>
      <c r="F23" s="14"/>
      <c r="G23" s="22" t="s">
        <v>6</v>
      </c>
      <c r="H23" s="23"/>
      <c r="I23" s="23">
        <v>39928000</v>
      </c>
      <c r="J23" s="23">
        <v>19964000</v>
      </c>
      <c r="K23" s="23">
        <v>0</v>
      </c>
      <c r="L23" s="23">
        <v>19964000</v>
      </c>
      <c r="M23" s="16"/>
      <c r="N23" s="20"/>
    </row>
    <row r="24" spans="1:14" ht="18.75" hidden="1" x14ac:dyDescent="0.3">
      <c r="A24" s="13"/>
      <c r="B24" s="21"/>
      <c r="C24" s="21"/>
      <c r="D24" s="21"/>
      <c r="E24" s="21"/>
      <c r="F24" s="14"/>
      <c r="G24" s="22" t="s">
        <v>5</v>
      </c>
      <c r="H24" s="23"/>
      <c r="I24" s="23">
        <v>33538000</v>
      </c>
      <c r="J24" s="23">
        <v>16769000</v>
      </c>
      <c r="K24" s="23">
        <v>0</v>
      </c>
      <c r="L24" s="23">
        <v>16769000</v>
      </c>
      <c r="M24" s="16"/>
      <c r="N24" s="20"/>
    </row>
    <row r="25" spans="1:14" ht="18.75" hidden="1" x14ac:dyDescent="0.3">
      <c r="A25" s="13"/>
      <c r="B25" s="21"/>
      <c r="C25" s="21"/>
      <c r="D25" s="21"/>
      <c r="E25" s="21"/>
      <c r="F25" s="14"/>
      <c r="G25" s="22" t="s">
        <v>4</v>
      </c>
      <c r="H25" s="23"/>
      <c r="I25" s="23">
        <v>59894000</v>
      </c>
      <c r="J25" s="23">
        <v>29947000</v>
      </c>
      <c r="K25" s="23">
        <v>0</v>
      </c>
      <c r="L25" s="23">
        <v>29947000</v>
      </c>
      <c r="M25" s="16"/>
      <c r="N25" s="20"/>
    </row>
    <row r="26" spans="1:14" ht="18.75" hidden="1" x14ac:dyDescent="0.3">
      <c r="A26" s="13"/>
      <c r="B26" s="21"/>
      <c r="C26" s="21"/>
      <c r="D26" s="21"/>
      <c r="E26" s="21"/>
      <c r="F26" s="14"/>
      <c r="G26" s="22" t="s">
        <v>3</v>
      </c>
      <c r="H26" s="23"/>
      <c r="I26" s="23">
        <v>16830000</v>
      </c>
      <c r="J26" s="23">
        <v>8415000</v>
      </c>
      <c r="K26" s="23">
        <v>0</v>
      </c>
      <c r="L26" s="23">
        <v>8415000</v>
      </c>
      <c r="M26" s="16"/>
      <c r="N26" s="20"/>
    </row>
    <row r="27" spans="1:14" ht="18.75" hidden="1" x14ac:dyDescent="0.3">
      <c r="A27" s="13"/>
      <c r="B27" s="21"/>
      <c r="C27" s="21"/>
      <c r="D27" s="21"/>
      <c r="E27" s="21"/>
      <c r="F27" s="14"/>
      <c r="G27" s="22" t="s">
        <v>21</v>
      </c>
      <c r="H27" s="23"/>
      <c r="I27" s="23">
        <v>57920000</v>
      </c>
      <c r="J27" s="23">
        <v>28960000</v>
      </c>
      <c r="K27" s="23">
        <v>0</v>
      </c>
      <c r="L27" s="23">
        <v>28960000</v>
      </c>
      <c r="M27" s="16"/>
      <c r="N27" s="20"/>
    </row>
    <row r="28" spans="1:14" ht="48.75" customHeight="1" x14ac:dyDescent="0.3">
      <c r="A28" s="13"/>
      <c r="B28" s="21"/>
      <c r="C28" s="21"/>
      <c r="D28" s="21"/>
      <c r="E28" s="21"/>
      <c r="F28" s="14"/>
      <c r="G28" s="15" t="s">
        <v>43</v>
      </c>
      <c r="H28" s="16"/>
      <c r="I28" s="17">
        <v>345219140</v>
      </c>
      <c r="J28" s="18">
        <v>165563570</v>
      </c>
      <c r="K28" s="18">
        <v>14092000</v>
      </c>
      <c r="L28" s="19">
        <v>179655570</v>
      </c>
      <c r="M28" s="16"/>
      <c r="N28" s="20"/>
    </row>
    <row r="29" spans="1:14" ht="99" customHeight="1" x14ac:dyDescent="0.3">
      <c r="A29" s="13"/>
      <c r="B29" s="34" t="s">
        <v>26</v>
      </c>
      <c r="C29" s="34"/>
      <c r="D29" s="34"/>
      <c r="E29" s="34"/>
      <c r="F29" s="14">
        <v>1</v>
      </c>
      <c r="G29" s="15" t="s">
        <v>37</v>
      </c>
      <c r="H29" s="16"/>
      <c r="I29" s="17">
        <v>1382000</v>
      </c>
      <c r="J29" s="18">
        <v>737000</v>
      </c>
      <c r="K29" s="18">
        <v>-92000</v>
      </c>
      <c r="L29" s="19">
        <v>645000</v>
      </c>
      <c r="M29" s="16"/>
      <c r="N29" s="20"/>
    </row>
    <row r="30" spans="1:14" ht="43.5" hidden="1" customHeight="1" x14ac:dyDescent="0.3">
      <c r="A30" s="13"/>
      <c r="B30" s="34" t="s">
        <v>25</v>
      </c>
      <c r="C30" s="34"/>
      <c r="D30" s="34"/>
      <c r="E30" s="34"/>
      <c r="F30" s="14">
        <v>1</v>
      </c>
      <c r="G30" s="15" t="s">
        <v>38</v>
      </c>
      <c r="H30" s="16"/>
      <c r="I30" s="17">
        <v>7406756</v>
      </c>
      <c r="J30" s="18">
        <v>3703378</v>
      </c>
      <c r="K30" s="18">
        <v>0</v>
      </c>
      <c r="L30" s="19">
        <v>3703378</v>
      </c>
      <c r="M30" s="16"/>
      <c r="N30" s="20"/>
    </row>
    <row r="31" spans="1:14" ht="72" hidden="1" customHeight="1" x14ac:dyDescent="0.3">
      <c r="A31" s="13"/>
      <c r="B31" s="34" t="s">
        <v>24</v>
      </c>
      <c r="C31" s="34"/>
      <c r="D31" s="34"/>
      <c r="E31" s="34"/>
      <c r="F31" s="14">
        <v>1</v>
      </c>
      <c r="G31" s="15" t="s">
        <v>39</v>
      </c>
      <c r="H31" s="16"/>
      <c r="I31" s="17">
        <v>800000</v>
      </c>
      <c r="J31" s="18">
        <v>400000</v>
      </c>
      <c r="K31" s="18">
        <v>0</v>
      </c>
      <c r="L31" s="19">
        <v>400000</v>
      </c>
      <c r="M31" s="16"/>
      <c r="N31" s="20"/>
    </row>
    <row r="32" spans="1:14" ht="72" hidden="1" customHeight="1" x14ac:dyDescent="0.3">
      <c r="A32" s="13"/>
      <c r="B32" s="34" t="s">
        <v>23</v>
      </c>
      <c r="C32" s="34"/>
      <c r="D32" s="34"/>
      <c r="E32" s="34"/>
      <c r="F32" s="14">
        <v>1</v>
      </c>
      <c r="G32" s="15" t="s">
        <v>40</v>
      </c>
      <c r="H32" s="16"/>
      <c r="I32" s="17">
        <v>900000</v>
      </c>
      <c r="J32" s="18">
        <v>450000</v>
      </c>
      <c r="K32" s="18">
        <v>0</v>
      </c>
      <c r="L32" s="19">
        <v>450000</v>
      </c>
      <c r="M32" s="16"/>
      <c r="N32" s="20"/>
    </row>
    <row r="33" spans="1:14" ht="29.25" hidden="1" customHeight="1" x14ac:dyDescent="0.3">
      <c r="A33" s="13"/>
      <c r="B33" s="34" t="s">
        <v>22</v>
      </c>
      <c r="C33" s="34"/>
      <c r="D33" s="34"/>
      <c r="E33" s="34"/>
      <c r="F33" s="14">
        <v>1</v>
      </c>
      <c r="G33" s="15" t="s">
        <v>41</v>
      </c>
      <c r="H33" s="16"/>
      <c r="I33" s="17">
        <v>248745072</v>
      </c>
      <c r="J33" s="18">
        <v>124372536</v>
      </c>
      <c r="K33" s="18">
        <v>0</v>
      </c>
      <c r="L33" s="19">
        <v>124372536</v>
      </c>
      <c r="M33" s="16"/>
      <c r="N33" s="20"/>
    </row>
    <row r="34" spans="1:14" ht="16.5" hidden="1" customHeight="1" x14ac:dyDescent="0.3">
      <c r="A34" s="13"/>
      <c r="B34" s="24" t="s">
        <v>22</v>
      </c>
      <c r="C34" s="24">
        <v>540</v>
      </c>
      <c r="D34" s="24"/>
      <c r="E34" s="24">
        <v>20100</v>
      </c>
      <c r="F34" s="24">
        <v>1</v>
      </c>
      <c r="G34" s="22" t="s">
        <v>20</v>
      </c>
      <c r="H34" s="23"/>
      <c r="I34" s="23">
        <v>248745072</v>
      </c>
      <c r="J34" s="23">
        <v>124372536</v>
      </c>
      <c r="K34" s="23">
        <v>0</v>
      </c>
      <c r="L34" s="23">
        <v>124372536</v>
      </c>
      <c r="M34" s="23"/>
      <c r="N34" s="20"/>
    </row>
    <row r="35" spans="1:14" ht="16.5" hidden="1" customHeight="1" x14ac:dyDescent="0.3">
      <c r="A35" s="13"/>
      <c r="B35" s="24"/>
      <c r="C35" s="24"/>
      <c r="D35" s="24"/>
      <c r="E35" s="24"/>
      <c r="F35" s="14"/>
      <c r="G35" s="15" t="s">
        <v>35</v>
      </c>
      <c r="H35" s="16"/>
      <c r="I35" s="17">
        <v>42342000</v>
      </c>
      <c r="J35" s="18">
        <v>21171000</v>
      </c>
      <c r="K35" s="18">
        <v>0</v>
      </c>
      <c r="L35" s="19">
        <v>21171000</v>
      </c>
      <c r="M35" s="16"/>
      <c r="N35" s="20"/>
    </row>
    <row r="36" spans="1:14" ht="16.5" hidden="1" customHeight="1" x14ac:dyDescent="0.3">
      <c r="A36" s="13"/>
      <c r="B36" s="24"/>
      <c r="C36" s="24"/>
      <c r="D36" s="24"/>
      <c r="E36" s="24"/>
      <c r="F36" s="14"/>
      <c r="G36" s="22" t="s">
        <v>20</v>
      </c>
      <c r="H36" s="23"/>
      <c r="I36" s="23">
        <v>14567050</v>
      </c>
      <c r="J36" s="23">
        <v>7283525</v>
      </c>
      <c r="K36" s="23">
        <v>0</v>
      </c>
      <c r="L36" s="23">
        <v>7283525</v>
      </c>
      <c r="M36" s="16"/>
      <c r="N36" s="20"/>
    </row>
    <row r="37" spans="1:14" ht="16.5" hidden="1" customHeight="1" x14ac:dyDescent="0.3">
      <c r="A37" s="13"/>
      <c r="B37" s="24"/>
      <c r="C37" s="24"/>
      <c r="D37" s="24"/>
      <c r="E37" s="24"/>
      <c r="F37" s="14"/>
      <c r="G37" s="22" t="s">
        <v>19</v>
      </c>
      <c r="H37" s="23"/>
      <c r="I37" s="23">
        <v>8369790</v>
      </c>
      <c r="J37" s="23">
        <v>4184895</v>
      </c>
      <c r="K37" s="23">
        <v>0</v>
      </c>
      <c r="L37" s="23">
        <v>4184895</v>
      </c>
      <c r="M37" s="16"/>
      <c r="N37" s="20"/>
    </row>
    <row r="38" spans="1:14" ht="16.5" hidden="1" customHeight="1" x14ac:dyDescent="0.3">
      <c r="A38" s="13"/>
      <c r="B38" s="24"/>
      <c r="C38" s="24"/>
      <c r="D38" s="24"/>
      <c r="E38" s="24"/>
      <c r="F38" s="14"/>
      <c r="G38" s="22" t="s">
        <v>18</v>
      </c>
      <c r="H38" s="23"/>
      <c r="I38" s="23">
        <v>1749850</v>
      </c>
      <c r="J38" s="23">
        <v>874925</v>
      </c>
      <c r="K38" s="23">
        <v>0</v>
      </c>
      <c r="L38" s="23">
        <v>874925</v>
      </c>
      <c r="M38" s="16"/>
      <c r="N38" s="20"/>
    </row>
    <row r="39" spans="1:14" ht="16.5" hidden="1" customHeight="1" x14ac:dyDescent="0.3">
      <c r="A39" s="13"/>
      <c r="B39" s="24"/>
      <c r="C39" s="24"/>
      <c r="D39" s="24"/>
      <c r="E39" s="24"/>
      <c r="F39" s="14"/>
      <c r="G39" s="22" t="s">
        <v>17</v>
      </c>
      <c r="H39" s="23"/>
      <c r="I39" s="23">
        <v>1694148</v>
      </c>
      <c r="J39" s="23">
        <v>847074</v>
      </c>
      <c r="K39" s="23">
        <v>0</v>
      </c>
      <c r="L39" s="23">
        <v>847074</v>
      </c>
      <c r="M39" s="16"/>
      <c r="N39" s="20"/>
    </row>
    <row r="40" spans="1:14" ht="16.5" hidden="1" customHeight="1" x14ac:dyDescent="0.3">
      <c r="A40" s="13"/>
      <c r="B40" s="24"/>
      <c r="C40" s="24"/>
      <c r="D40" s="24"/>
      <c r="E40" s="24"/>
      <c r="F40" s="14"/>
      <c r="G40" s="22" t="s">
        <v>16</v>
      </c>
      <c r="H40" s="23"/>
      <c r="I40" s="23">
        <v>964000</v>
      </c>
      <c r="J40" s="23">
        <v>482000</v>
      </c>
      <c r="K40" s="23">
        <v>0</v>
      </c>
      <c r="L40" s="23">
        <v>482000</v>
      </c>
      <c r="M40" s="16"/>
      <c r="N40" s="20"/>
    </row>
    <row r="41" spans="1:14" ht="16.5" hidden="1" customHeight="1" x14ac:dyDescent="0.3">
      <c r="A41" s="13"/>
      <c r="B41" s="24"/>
      <c r="C41" s="24"/>
      <c r="D41" s="24"/>
      <c r="E41" s="24"/>
      <c r="F41" s="14"/>
      <c r="G41" s="22" t="s">
        <v>15</v>
      </c>
      <c r="H41" s="23"/>
      <c r="I41" s="23">
        <v>4092000</v>
      </c>
      <c r="J41" s="23">
        <v>2046000</v>
      </c>
      <c r="K41" s="23">
        <v>0</v>
      </c>
      <c r="L41" s="23">
        <v>2046000</v>
      </c>
      <c r="M41" s="16"/>
      <c r="N41" s="20"/>
    </row>
    <row r="42" spans="1:14" ht="16.5" hidden="1" customHeight="1" x14ac:dyDescent="0.3">
      <c r="A42" s="13"/>
      <c r="B42" s="24"/>
      <c r="C42" s="24"/>
      <c r="D42" s="24"/>
      <c r="E42" s="24"/>
      <c r="F42" s="14"/>
      <c r="G42" s="22" t="s">
        <v>14</v>
      </c>
      <c r="H42" s="23"/>
      <c r="I42" s="23">
        <v>1100000</v>
      </c>
      <c r="J42" s="23">
        <v>550000</v>
      </c>
      <c r="K42" s="23">
        <v>0</v>
      </c>
      <c r="L42" s="23">
        <v>550000</v>
      </c>
      <c r="M42" s="16"/>
      <c r="N42" s="20"/>
    </row>
    <row r="43" spans="1:14" ht="16.5" hidden="1" customHeight="1" x14ac:dyDescent="0.3">
      <c r="A43" s="13"/>
      <c r="B43" s="24"/>
      <c r="C43" s="24"/>
      <c r="D43" s="24"/>
      <c r="E43" s="24"/>
      <c r="F43" s="14"/>
      <c r="G43" s="22" t="s">
        <v>13</v>
      </c>
      <c r="H43" s="23"/>
      <c r="I43" s="23">
        <v>1100000</v>
      </c>
      <c r="J43" s="23">
        <v>550000</v>
      </c>
      <c r="K43" s="23">
        <v>0</v>
      </c>
      <c r="L43" s="23">
        <v>550000</v>
      </c>
      <c r="M43" s="16"/>
      <c r="N43" s="20"/>
    </row>
    <row r="44" spans="1:14" ht="16.5" hidden="1" customHeight="1" x14ac:dyDescent="0.3">
      <c r="A44" s="13"/>
      <c r="B44" s="24"/>
      <c r="C44" s="24"/>
      <c r="D44" s="24"/>
      <c r="E44" s="24"/>
      <c r="F44" s="14"/>
      <c r="G44" s="22" t="s">
        <v>12</v>
      </c>
      <c r="H44" s="23"/>
      <c r="I44" s="23">
        <v>530514</v>
      </c>
      <c r="J44" s="23">
        <v>265257</v>
      </c>
      <c r="K44" s="23">
        <v>0</v>
      </c>
      <c r="L44" s="23">
        <v>265257</v>
      </c>
      <c r="M44" s="16"/>
      <c r="N44" s="20"/>
    </row>
    <row r="45" spans="1:14" ht="16.5" hidden="1" customHeight="1" x14ac:dyDescent="0.3">
      <c r="A45" s="13"/>
      <c r="B45" s="24"/>
      <c r="C45" s="24"/>
      <c r="D45" s="24"/>
      <c r="E45" s="24"/>
      <c r="F45" s="14"/>
      <c r="G45" s="22" t="s">
        <v>11</v>
      </c>
      <c r="H45" s="23"/>
      <c r="I45" s="23">
        <v>520800</v>
      </c>
      <c r="J45" s="23">
        <v>260400</v>
      </c>
      <c r="K45" s="23">
        <v>0</v>
      </c>
      <c r="L45" s="23">
        <v>260400</v>
      </c>
      <c r="M45" s="16"/>
      <c r="N45" s="20"/>
    </row>
    <row r="46" spans="1:14" ht="16.5" hidden="1" customHeight="1" x14ac:dyDescent="0.3">
      <c r="A46" s="13"/>
      <c r="B46" s="24"/>
      <c r="C46" s="24"/>
      <c r="D46" s="24"/>
      <c r="E46" s="24"/>
      <c r="F46" s="14"/>
      <c r="G46" s="22" t="s">
        <v>10</v>
      </c>
      <c r="H46" s="23"/>
      <c r="I46" s="23">
        <v>1296000</v>
      </c>
      <c r="J46" s="23">
        <v>648000</v>
      </c>
      <c r="K46" s="23">
        <v>0</v>
      </c>
      <c r="L46" s="23">
        <v>648000</v>
      </c>
      <c r="M46" s="16"/>
      <c r="N46" s="20"/>
    </row>
    <row r="47" spans="1:14" ht="16.5" hidden="1" customHeight="1" x14ac:dyDescent="0.3">
      <c r="A47" s="13"/>
      <c r="B47" s="24"/>
      <c r="C47" s="24"/>
      <c r="D47" s="24"/>
      <c r="E47" s="24"/>
      <c r="F47" s="14"/>
      <c r="G47" s="22" t="s">
        <v>9</v>
      </c>
      <c r="H47" s="23"/>
      <c r="I47" s="23">
        <v>1100000</v>
      </c>
      <c r="J47" s="23">
        <v>550000</v>
      </c>
      <c r="K47" s="23">
        <v>0</v>
      </c>
      <c r="L47" s="23">
        <v>550000</v>
      </c>
      <c r="M47" s="16"/>
      <c r="N47" s="20"/>
    </row>
    <row r="48" spans="1:14" ht="16.5" hidden="1" customHeight="1" x14ac:dyDescent="0.3">
      <c r="A48" s="13"/>
      <c r="B48" s="24"/>
      <c r="C48" s="24"/>
      <c r="D48" s="24"/>
      <c r="E48" s="24"/>
      <c r="F48" s="14"/>
      <c r="G48" s="22" t="s">
        <v>8</v>
      </c>
      <c r="H48" s="23"/>
      <c r="I48" s="23">
        <v>1000000</v>
      </c>
      <c r="J48" s="23">
        <v>500000</v>
      </c>
      <c r="K48" s="23">
        <v>0</v>
      </c>
      <c r="L48" s="23">
        <v>500000</v>
      </c>
      <c r="M48" s="16"/>
      <c r="N48" s="20"/>
    </row>
    <row r="49" spans="1:14" ht="16.5" hidden="1" customHeight="1" x14ac:dyDescent="0.3">
      <c r="A49" s="13"/>
      <c r="B49" s="24"/>
      <c r="C49" s="24"/>
      <c r="D49" s="24"/>
      <c r="E49" s="24"/>
      <c r="F49" s="14"/>
      <c r="G49" s="22" t="s">
        <v>7</v>
      </c>
      <c r="H49" s="23"/>
      <c r="I49" s="23">
        <v>362538</v>
      </c>
      <c r="J49" s="23">
        <v>181269</v>
      </c>
      <c r="K49" s="23">
        <v>0</v>
      </c>
      <c r="L49" s="23">
        <v>181269</v>
      </c>
      <c r="M49" s="16"/>
      <c r="N49" s="20"/>
    </row>
    <row r="50" spans="1:14" ht="16.5" hidden="1" customHeight="1" x14ac:dyDescent="0.3">
      <c r="A50" s="13"/>
      <c r="B50" s="24"/>
      <c r="C50" s="24"/>
      <c r="D50" s="24"/>
      <c r="E50" s="24"/>
      <c r="F50" s="14"/>
      <c r="G50" s="22" t="s">
        <v>6</v>
      </c>
      <c r="H50" s="23"/>
      <c r="I50" s="23">
        <v>818400</v>
      </c>
      <c r="J50" s="23">
        <v>409200</v>
      </c>
      <c r="K50" s="23">
        <v>0</v>
      </c>
      <c r="L50" s="23">
        <v>409200</v>
      </c>
      <c r="M50" s="16"/>
      <c r="N50" s="20"/>
    </row>
    <row r="51" spans="1:14" ht="16.5" hidden="1" customHeight="1" x14ac:dyDescent="0.3">
      <c r="A51" s="13"/>
      <c r="B51" s="24"/>
      <c r="C51" s="24"/>
      <c r="D51" s="24"/>
      <c r="E51" s="24"/>
      <c r="F51" s="14"/>
      <c r="G51" s="22" t="s">
        <v>5</v>
      </c>
      <c r="H51" s="23"/>
      <c r="I51" s="23">
        <v>442296</v>
      </c>
      <c r="J51" s="23">
        <v>221148</v>
      </c>
      <c r="K51" s="23">
        <v>0</v>
      </c>
      <c r="L51" s="23">
        <v>221148</v>
      </c>
      <c r="M51" s="16"/>
      <c r="N51" s="20"/>
    </row>
    <row r="52" spans="1:14" ht="16.5" hidden="1" customHeight="1" x14ac:dyDescent="0.3">
      <c r="A52" s="13"/>
      <c r="B52" s="24"/>
      <c r="C52" s="24"/>
      <c r="D52" s="24"/>
      <c r="E52" s="24"/>
      <c r="F52" s="14"/>
      <c r="G52" s="22" t="s">
        <v>4</v>
      </c>
      <c r="H52" s="23"/>
      <c r="I52" s="23">
        <v>272800</v>
      </c>
      <c r="J52" s="23">
        <v>136400</v>
      </c>
      <c r="K52" s="23">
        <v>0</v>
      </c>
      <c r="L52" s="23">
        <v>136400</v>
      </c>
      <c r="M52" s="16"/>
      <c r="N52" s="20"/>
    </row>
    <row r="53" spans="1:14" ht="16.5" hidden="1" customHeight="1" x14ac:dyDescent="0.3">
      <c r="A53" s="13"/>
      <c r="B53" s="24"/>
      <c r="C53" s="24"/>
      <c r="D53" s="24"/>
      <c r="E53" s="24"/>
      <c r="F53" s="14"/>
      <c r="G53" s="22" t="s">
        <v>3</v>
      </c>
      <c r="H53" s="23"/>
      <c r="I53" s="23">
        <v>545014</v>
      </c>
      <c r="J53" s="23">
        <v>272507</v>
      </c>
      <c r="K53" s="23">
        <v>0</v>
      </c>
      <c r="L53" s="23">
        <v>272507</v>
      </c>
      <c r="M53" s="16"/>
      <c r="N53" s="20"/>
    </row>
    <row r="54" spans="1:14" ht="16.5" hidden="1" customHeight="1" x14ac:dyDescent="0.3">
      <c r="A54" s="13"/>
      <c r="B54" s="24"/>
      <c r="C54" s="24"/>
      <c r="D54" s="24"/>
      <c r="E54" s="24"/>
      <c r="F54" s="14"/>
      <c r="G54" s="22" t="s">
        <v>21</v>
      </c>
      <c r="H54" s="23"/>
      <c r="I54" s="23">
        <v>800000</v>
      </c>
      <c r="J54" s="23">
        <v>400000</v>
      </c>
      <c r="K54" s="23">
        <v>0</v>
      </c>
      <c r="L54" s="23">
        <v>400000</v>
      </c>
      <c r="M54" s="16"/>
      <c r="N54" s="20"/>
    </row>
    <row r="55" spans="1:14" ht="16.5" hidden="1" customHeight="1" x14ac:dyDescent="0.3">
      <c r="A55" s="13"/>
      <c r="B55" s="24"/>
      <c r="C55" s="24"/>
      <c r="D55" s="24"/>
      <c r="E55" s="24"/>
      <c r="F55" s="14"/>
      <c r="G55" s="22" t="s">
        <v>1</v>
      </c>
      <c r="H55" s="23"/>
      <c r="I55" s="23">
        <v>1016800</v>
      </c>
      <c r="J55" s="23">
        <v>508400</v>
      </c>
      <c r="K55" s="23">
        <v>0</v>
      </c>
      <c r="L55" s="23">
        <v>508400</v>
      </c>
      <c r="M55" s="16"/>
      <c r="N55" s="20"/>
    </row>
    <row r="56" spans="1:14" ht="47.25" customHeight="1" x14ac:dyDescent="0.3">
      <c r="A56" s="13"/>
      <c r="B56" s="34" t="s">
        <v>2</v>
      </c>
      <c r="C56" s="34"/>
      <c r="D56" s="34"/>
      <c r="E56" s="34"/>
      <c r="F56" s="14">
        <v>1</v>
      </c>
      <c r="G56" s="15" t="s">
        <v>44</v>
      </c>
      <c r="H56" s="16"/>
      <c r="I56" s="17">
        <v>96088092</v>
      </c>
      <c r="J56" s="19">
        <f>SUM(J57:J75)</f>
        <v>48044046</v>
      </c>
      <c r="K56" s="19">
        <f>SUM(K57:K75)</f>
        <v>4950971</v>
      </c>
      <c r="L56" s="19">
        <f>SUM(L57:L75)</f>
        <v>52995017</v>
      </c>
      <c r="M56" s="16"/>
      <c r="N56" s="20"/>
    </row>
    <row r="57" spans="1:14" ht="17.25" customHeight="1" x14ac:dyDescent="0.3">
      <c r="A57" s="13"/>
      <c r="B57" s="24" t="s">
        <v>2</v>
      </c>
      <c r="C57" s="24">
        <v>540</v>
      </c>
      <c r="D57" s="24"/>
      <c r="E57" s="24">
        <v>20100</v>
      </c>
      <c r="F57" s="24">
        <v>1</v>
      </c>
      <c r="G57" s="22" t="s">
        <v>20</v>
      </c>
      <c r="H57" s="23"/>
      <c r="I57" s="23">
        <v>34445868</v>
      </c>
      <c r="J57" s="23">
        <v>17222934</v>
      </c>
      <c r="K57" s="23">
        <v>3034216</v>
      </c>
      <c r="L57" s="23">
        <f>J57+K57</f>
        <v>20257150</v>
      </c>
      <c r="M57" s="23"/>
      <c r="N57" s="20"/>
    </row>
    <row r="58" spans="1:14" ht="16.5" customHeight="1" x14ac:dyDescent="0.3">
      <c r="A58" s="13"/>
      <c r="B58" s="24" t="s">
        <v>2</v>
      </c>
      <c r="C58" s="24">
        <v>540</v>
      </c>
      <c r="D58" s="24"/>
      <c r="E58" s="24">
        <v>20200</v>
      </c>
      <c r="F58" s="24">
        <v>1</v>
      </c>
      <c r="G58" s="22" t="s">
        <v>19</v>
      </c>
      <c r="H58" s="23"/>
      <c r="I58" s="23">
        <v>18833308</v>
      </c>
      <c r="J58" s="23">
        <v>9416654</v>
      </c>
      <c r="K58" s="23">
        <v>302423</v>
      </c>
      <c r="L58" s="23">
        <f t="shared" ref="L58:L76" si="0">J58+K58</f>
        <v>9719077</v>
      </c>
      <c r="M58" s="23"/>
      <c r="N58" s="20"/>
    </row>
    <row r="59" spans="1:14" ht="16.5" customHeight="1" x14ac:dyDescent="0.3">
      <c r="A59" s="13"/>
      <c r="B59" s="24" t="s">
        <v>2</v>
      </c>
      <c r="C59" s="24">
        <v>540</v>
      </c>
      <c r="D59" s="24"/>
      <c r="E59" s="24">
        <v>20300</v>
      </c>
      <c r="F59" s="24">
        <v>1</v>
      </c>
      <c r="G59" s="22" t="s">
        <v>18</v>
      </c>
      <c r="H59" s="23"/>
      <c r="I59" s="23">
        <v>3164672</v>
      </c>
      <c r="J59" s="23">
        <v>1582336</v>
      </c>
      <c r="K59" s="23">
        <v>75000</v>
      </c>
      <c r="L59" s="23">
        <f>J59+K59</f>
        <v>1657336</v>
      </c>
      <c r="M59" s="23"/>
      <c r="N59" s="20"/>
    </row>
    <row r="60" spans="1:14" ht="16.5" customHeight="1" x14ac:dyDescent="0.3">
      <c r="A60" s="13"/>
      <c r="B60" s="24" t="s">
        <v>2</v>
      </c>
      <c r="C60" s="24">
        <v>540</v>
      </c>
      <c r="D60" s="24"/>
      <c r="E60" s="24">
        <v>30100</v>
      </c>
      <c r="F60" s="24">
        <v>1</v>
      </c>
      <c r="G60" s="22" t="s">
        <v>17</v>
      </c>
      <c r="H60" s="23"/>
      <c r="I60" s="23">
        <v>1173256</v>
      </c>
      <c r="J60" s="23">
        <v>586628</v>
      </c>
      <c r="K60" s="23">
        <v>159736</v>
      </c>
      <c r="L60" s="23">
        <f t="shared" si="0"/>
        <v>746364</v>
      </c>
      <c r="M60" s="23"/>
      <c r="N60" s="20"/>
    </row>
    <row r="61" spans="1:14" ht="16.5" customHeight="1" x14ac:dyDescent="0.3">
      <c r="A61" s="13"/>
      <c r="B61" s="24" t="s">
        <v>2</v>
      </c>
      <c r="C61" s="24">
        <v>540</v>
      </c>
      <c r="D61" s="24"/>
      <c r="E61" s="24">
        <v>30200</v>
      </c>
      <c r="F61" s="24">
        <v>1</v>
      </c>
      <c r="G61" s="22" t="s">
        <v>16</v>
      </c>
      <c r="H61" s="23"/>
      <c r="I61" s="23">
        <v>3960618</v>
      </c>
      <c r="J61" s="23">
        <v>1980309</v>
      </c>
      <c r="K61" s="23">
        <v>307569</v>
      </c>
      <c r="L61" s="23">
        <f>J61+K61</f>
        <v>2287878</v>
      </c>
      <c r="M61" s="23"/>
      <c r="N61" s="20"/>
    </row>
    <row r="62" spans="1:14" ht="16.5" customHeight="1" x14ac:dyDescent="0.3">
      <c r="A62" s="13"/>
      <c r="B62" s="24" t="s">
        <v>2</v>
      </c>
      <c r="C62" s="24">
        <v>540</v>
      </c>
      <c r="D62" s="24"/>
      <c r="E62" s="24">
        <v>30300</v>
      </c>
      <c r="F62" s="24">
        <v>1</v>
      </c>
      <c r="G62" s="22" t="s">
        <v>15</v>
      </c>
      <c r="H62" s="23"/>
      <c r="I62" s="23">
        <v>3158804</v>
      </c>
      <c r="J62" s="23">
        <v>1579402</v>
      </c>
      <c r="K62" s="23">
        <v>0</v>
      </c>
      <c r="L62" s="23">
        <f t="shared" si="0"/>
        <v>1579402</v>
      </c>
      <c r="M62" s="23"/>
      <c r="N62" s="20"/>
    </row>
    <row r="63" spans="1:14" ht="16.5" customHeight="1" x14ac:dyDescent="0.3">
      <c r="A63" s="13"/>
      <c r="B63" s="24" t="s">
        <v>2</v>
      </c>
      <c r="C63" s="24">
        <v>540</v>
      </c>
      <c r="D63" s="24"/>
      <c r="E63" s="24">
        <v>30400</v>
      </c>
      <c r="F63" s="24">
        <v>1</v>
      </c>
      <c r="G63" s="22" t="s">
        <v>14</v>
      </c>
      <c r="H63" s="23"/>
      <c r="I63" s="23">
        <v>6129954</v>
      </c>
      <c r="J63" s="23">
        <v>3064977</v>
      </c>
      <c r="K63" s="23">
        <v>0</v>
      </c>
      <c r="L63" s="23">
        <f t="shared" si="0"/>
        <v>3064977</v>
      </c>
      <c r="M63" s="23"/>
      <c r="N63" s="20"/>
    </row>
    <row r="64" spans="1:14" ht="16.5" customHeight="1" x14ac:dyDescent="0.3">
      <c r="A64" s="13"/>
      <c r="B64" s="24" t="s">
        <v>2</v>
      </c>
      <c r="C64" s="24">
        <v>540</v>
      </c>
      <c r="D64" s="24"/>
      <c r="E64" s="24">
        <v>30500</v>
      </c>
      <c r="F64" s="24">
        <v>1</v>
      </c>
      <c r="G64" s="22" t="s">
        <v>13</v>
      </c>
      <c r="H64" s="23"/>
      <c r="I64" s="23">
        <v>180000</v>
      </c>
      <c r="J64" s="23">
        <v>90000</v>
      </c>
      <c r="K64" s="23">
        <v>50000</v>
      </c>
      <c r="L64" s="23">
        <f t="shared" si="0"/>
        <v>140000</v>
      </c>
      <c r="M64" s="23"/>
      <c r="N64" s="20"/>
    </row>
    <row r="65" spans="1:14" ht="16.5" customHeight="1" x14ac:dyDescent="0.3">
      <c r="A65" s="13"/>
      <c r="B65" s="24" t="s">
        <v>2</v>
      </c>
      <c r="C65" s="24">
        <v>540</v>
      </c>
      <c r="D65" s="24"/>
      <c r="E65" s="24">
        <v>30600</v>
      </c>
      <c r="F65" s="24">
        <v>1</v>
      </c>
      <c r="G65" s="22" t="s">
        <v>12</v>
      </c>
      <c r="H65" s="23"/>
      <c r="I65" s="23">
        <v>3167080</v>
      </c>
      <c r="J65" s="23">
        <v>1583540</v>
      </c>
      <c r="K65" s="23">
        <v>10000</v>
      </c>
      <c r="L65" s="23">
        <f t="shared" si="0"/>
        <v>1593540</v>
      </c>
      <c r="M65" s="23"/>
      <c r="N65" s="20"/>
    </row>
    <row r="66" spans="1:14" ht="16.5" customHeight="1" x14ac:dyDescent="0.3">
      <c r="A66" s="13"/>
      <c r="B66" s="24" t="s">
        <v>2</v>
      </c>
      <c r="C66" s="24">
        <v>540</v>
      </c>
      <c r="D66" s="24"/>
      <c r="E66" s="24">
        <v>30700</v>
      </c>
      <c r="F66" s="24">
        <v>1</v>
      </c>
      <c r="G66" s="22" t="s">
        <v>11</v>
      </c>
      <c r="H66" s="23"/>
      <c r="I66" s="23">
        <v>191000</v>
      </c>
      <c r="J66" s="23">
        <v>95500</v>
      </c>
      <c r="K66" s="23">
        <v>218280</v>
      </c>
      <c r="L66" s="23">
        <f t="shared" si="0"/>
        <v>313780</v>
      </c>
      <c r="M66" s="23"/>
      <c r="N66" s="20"/>
    </row>
    <row r="67" spans="1:14" ht="16.5" customHeight="1" x14ac:dyDescent="0.3">
      <c r="A67" s="13"/>
      <c r="B67" s="24" t="s">
        <v>2</v>
      </c>
      <c r="C67" s="24">
        <v>540</v>
      </c>
      <c r="D67" s="24"/>
      <c r="E67" s="24">
        <v>30800</v>
      </c>
      <c r="F67" s="24">
        <v>1</v>
      </c>
      <c r="G67" s="22" t="s">
        <v>10</v>
      </c>
      <c r="H67" s="23"/>
      <c r="I67" s="23">
        <v>2445278</v>
      </c>
      <c r="J67" s="23">
        <v>1222639</v>
      </c>
      <c r="K67" s="23">
        <v>0</v>
      </c>
      <c r="L67" s="23">
        <f t="shared" si="0"/>
        <v>1222639</v>
      </c>
      <c r="M67" s="23"/>
      <c r="N67" s="20"/>
    </row>
    <row r="68" spans="1:14" ht="16.5" customHeight="1" x14ac:dyDescent="0.3">
      <c r="A68" s="13"/>
      <c r="B68" s="24" t="s">
        <v>2</v>
      </c>
      <c r="C68" s="24">
        <v>540</v>
      </c>
      <c r="D68" s="24"/>
      <c r="E68" s="24">
        <v>30900</v>
      </c>
      <c r="F68" s="24">
        <v>1</v>
      </c>
      <c r="G68" s="22" t="s">
        <v>9</v>
      </c>
      <c r="H68" s="23"/>
      <c r="I68" s="23">
        <v>844510</v>
      </c>
      <c r="J68" s="23">
        <v>422255</v>
      </c>
      <c r="K68" s="23">
        <v>164519</v>
      </c>
      <c r="L68" s="23">
        <f t="shared" si="0"/>
        <v>586774</v>
      </c>
      <c r="M68" s="23"/>
      <c r="N68" s="20"/>
    </row>
    <row r="69" spans="1:14" ht="16.5" customHeight="1" x14ac:dyDescent="0.3">
      <c r="A69" s="13"/>
      <c r="B69" s="24" t="s">
        <v>2</v>
      </c>
      <c r="C69" s="24">
        <v>540</v>
      </c>
      <c r="D69" s="24"/>
      <c r="E69" s="24">
        <v>31000</v>
      </c>
      <c r="F69" s="24">
        <v>1</v>
      </c>
      <c r="G69" s="22" t="s">
        <v>8</v>
      </c>
      <c r="H69" s="23"/>
      <c r="I69" s="23">
        <v>2305576</v>
      </c>
      <c r="J69" s="23">
        <v>1152788</v>
      </c>
      <c r="K69" s="23">
        <v>0</v>
      </c>
      <c r="L69" s="23">
        <f t="shared" si="0"/>
        <v>1152788</v>
      </c>
      <c r="M69" s="23"/>
      <c r="N69" s="20"/>
    </row>
    <row r="70" spans="1:14" ht="16.5" customHeight="1" x14ac:dyDescent="0.3">
      <c r="A70" s="13"/>
      <c r="B70" s="24" t="s">
        <v>2</v>
      </c>
      <c r="C70" s="24">
        <v>540</v>
      </c>
      <c r="D70" s="24"/>
      <c r="E70" s="24">
        <v>31100</v>
      </c>
      <c r="F70" s="24">
        <v>1</v>
      </c>
      <c r="G70" s="22" t="s">
        <v>7</v>
      </c>
      <c r="H70" s="23"/>
      <c r="I70" s="23">
        <v>354400</v>
      </c>
      <c r="J70" s="23">
        <v>177200</v>
      </c>
      <c r="K70" s="23">
        <v>244800</v>
      </c>
      <c r="L70" s="23">
        <f t="shared" si="0"/>
        <v>422000</v>
      </c>
      <c r="M70" s="23"/>
      <c r="N70" s="20"/>
    </row>
    <row r="71" spans="1:14" ht="16.5" customHeight="1" x14ac:dyDescent="0.3">
      <c r="A71" s="13"/>
      <c r="B71" s="24" t="s">
        <v>2</v>
      </c>
      <c r="C71" s="24">
        <v>540</v>
      </c>
      <c r="D71" s="24"/>
      <c r="E71" s="24">
        <v>31200</v>
      </c>
      <c r="F71" s="24">
        <v>1</v>
      </c>
      <c r="G71" s="22" t="s">
        <v>6</v>
      </c>
      <c r="H71" s="23"/>
      <c r="I71" s="23">
        <v>474296</v>
      </c>
      <c r="J71" s="23">
        <v>237148</v>
      </c>
      <c r="K71" s="23">
        <v>158000</v>
      </c>
      <c r="L71" s="23">
        <f t="shared" si="0"/>
        <v>395148</v>
      </c>
      <c r="M71" s="23"/>
      <c r="N71" s="20"/>
    </row>
    <row r="72" spans="1:14" ht="16.5" customHeight="1" x14ac:dyDescent="0.3">
      <c r="A72" s="13"/>
      <c r="B72" s="24" t="s">
        <v>2</v>
      </c>
      <c r="C72" s="24">
        <v>540</v>
      </c>
      <c r="D72" s="24"/>
      <c r="E72" s="24">
        <v>31300</v>
      </c>
      <c r="F72" s="24">
        <v>1</v>
      </c>
      <c r="G72" s="22" t="s">
        <v>5</v>
      </c>
      <c r="H72" s="23"/>
      <c r="I72" s="23">
        <v>3418848</v>
      </c>
      <c r="J72" s="23">
        <v>1709424</v>
      </c>
      <c r="K72" s="23">
        <v>0</v>
      </c>
      <c r="L72" s="23">
        <f t="shared" si="0"/>
        <v>1709424</v>
      </c>
      <c r="M72" s="23"/>
      <c r="N72" s="20"/>
    </row>
    <row r="73" spans="1:14" ht="16.5" customHeight="1" x14ac:dyDescent="0.3">
      <c r="A73" s="13"/>
      <c r="B73" s="24" t="s">
        <v>2</v>
      </c>
      <c r="C73" s="24">
        <v>540</v>
      </c>
      <c r="D73" s="24"/>
      <c r="E73" s="24">
        <v>31400</v>
      </c>
      <c r="F73" s="24">
        <v>1</v>
      </c>
      <c r="G73" s="22" t="s">
        <v>4</v>
      </c>
      <c r="H73" s="23"/>
      <c r="I73" s="23">
        <v>1428832</v>
      </c>
      <c r="J73" s="23">
        <v>714416</v>
      </c>
      <c r="K73" s="23">
        <v>0</v>
      </c>
      <c r="L73" s="23">
        <f t="shared" si="0"/>
        <v>714416</v>
      </c>
      <c r="M73" s="23"/>
      <c r="N73" s="20"/>
    </row>
    <row r="74" spans="1:14" ht="16.5" customHeight="1" x14ac:dyDescent="0.3">
      <c r="A74" s="13"/>
      <c r="B74" s="24" t="s">
        <v>2</v>
      </c>
      <c r="C74" s="24">
        <v>540</v>
      </c>
      <c r="D74" s="24"/>
      <c r="E74" s="24">
        <v>31500</v>
      </c>
      <c r="F74" s="24">
        <v>1</v>
      </c>
      <c r="G74" s="22" t="s">
        <v>3</v>
      </c>
      <c r="H74" s="23"/>
      <c r="I74" s="23">
        <v>3422442</v>
      </c>
      <c r="J74" s="23">
        <v>1711221</v>
      </c>
      <c r="K74" s="23">
        <f>237428-75000</f>
        <v>162428</v>
      </c>
      <c r="L74" s="23">
        <f t="shared" si="0"/>
        <v>1873649</v>
      </c>
      <c r="M74" s="23"/>
      <c r="N74" s="20"/>
    </row>
    <row r="75" spans="1:14" ht="16.5" customHeight="1" x14ac:dyDescent="0.3">
      <c r="A75" s="13"/>
      <c r="B75" s="24" t="s">
        <v>2</v>
      </c>
      <c r="C75" s="24">
        <v>540</v>
      </c>
      <c r="D75" s="24"/>
      <c r="E75" s="24">
        <v>31700</v>
      </c>
      <c r="F75" s="24">
        <v>1</v>
      </c>
      <c r="G75" s="22" t="s">
        <v>1</v>
      </c>
      <c r="H75" s="23"/>
      <c r="I75" s="23">
        <v>6989350</v>
      </c>
      <c r="J75" s="23">
        <v>3494675</v>
      </c>
      <c r="K75" s="23">
        <v>64000</v>
      </c>
      <c r="L75" s="23">
        <f t="shared" si="0"/>
        <v>3558675</v>
      </c>
      <c r="M75" s="23"/>
      <c r="N75" s="20"/>
    </row>
    <row r="76" spans="1:14" ht="409.6" hidden="1" customHeight="1" x14ac:dyDescent="0.3">
      <c r="A76" s="25"/>
      <c r="B76" s="21"/>
      <c r="C76" s="21"/>
      <c r="D76" s="21"/>
      <c r="E76" s="21"/>
      <c r="F76" s="26">
        <v>1</v>
      </c>
      <c r="G76" s="26" t="s">
        <v>1</v>
      </c>
      <c r="H76" s="27"/>
      <c r="I76" s="28">
        <v>1654595060</v>
      </c>
      <c r="J76" s="27">
        <v>820324530</v>
      </c>
      <c r="K76" s="27">
        <v>13946000</v>
      </c>
      <c r="L76" s="23">
        <f t="shared" si="0"/>
        <v>834270530</v>
      </c>
      <c r="M76" s="27"/>
      <c r="N76" s="2"/>
    </row>
    <row r="77" spans="1:14" ht="17.25" hidden="1" customHeight="1" x14ac:dyDescent="0.25">
      <c r="A77" s="2"/>
      <c r="B77" s="29"/>
      <c r="C77" s="29"/>
      <c r="D77" s="29"/>
      <c r="E77" s="30"/>
      <c r="F77" s="31"/>
      <c r="G77" s="32" t="s">
        <v>0</v>
      </c>
      <c r="H77" s="2"/>
      <c r="I77" s="33">
        <v>1654595060</v>
      </c>
      <c r="J77" s="33">
        <v>820324530</v>
      </c>
      <c r="K77" s="33">
        <v>13946000</v>
      </c>
      <c r="L77" s="33">
        <v>834270530</v>
      </c>
      <c r="M77" s="2"/>
      <c r="N77" s="2"/>
    </row>
  </sheetData>
  <mergeCells count="8">
    <mergeCell ref="B56:E56"/>
    <mergeCell ref="G6:L6"/>
    <mergeCell ref="B9:E9"/>
    <mergeCell ref="B29:E29"/>
    <mergeCell ref="B30:E30"/>
    <mergeCell ref="B31:E31"/>
    <mergeCell ref="B32:E32"/>
    <mergeCell ref="B33:E33"/>
  </mergeCells>
  <printOptions horizontalCentered="1"/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2016-11-04T09:01:59Z</cp:lastPrinted>
  <dcterms:created xsi:type="dcterms:W3CDTF">2016-11-02T15:34:02Z</dcterms:created>
  <dcterms:modified xsi:type="dcterms:W3CDTF">2016-11-04T09:02:38Z</dcterms:modified>
</cp:coreProperties>
</file>