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2405" windowHeight="14370"/>
  </bookViews>
  <sheets>
    <sheet name="Приложение №4 Табл.№1" sheetId="2" r:id="rId1"/>
  </sheets>
  <definedNames>
    <definedName name="_xlnm.Print_Titles" localSheetId="0">'Приложение №4 Табл.№1'!$12:$12</definedName>
  </definedNames>
  <calcPr calcId="145621"/>
</workbook>
</file>

<file path=xl/calcChain.xml><?xml version="1.0" encoding="utf-8"?>
<calcChain xmlns="http://schemas.openxmlformats.org/spreadsheetml/2006/main">
  <c r="J58" i="2" l="1"/>
  <c r="J61" i="2"/>
  <c r="J60" i="2"/>
</calcChain>
</file>

<file path=xl/sharedStrings.xml><?xml version="1.0" encoding="utf-8"?>
<sst xmlns="http://schemas.openxmlformats.org/spreadsheetml/2006/main" count="442" uniqueCount="258">
  <si>
    <t/>
  </si>
  <si>
    <t>Социальное обеспечение и иные выплаты населению</t>
  </si>
  <si>
    <t>50.0.8021</t>
  </si>
  <si>
    <t>Государственная поддержка неработающих пенсионеров в органах власти и государственных органах области</t>
  </si>
  <si>
    <t>5008021</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</si>
  <si>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</si>
  <si>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50.0.8008</t>
  </si>
  <si>
    <t>Руководитель контрольно-счетной палаты субъекта Российской Федерации и его заместители</t>
  </si>
  <si>
    <t>5008008</t>
  </si>
  <si>
    <t>Иные бюджетные ассигнования</t>
  </si>
  <si>
    <t>50.0.8003</t>
  </si>
  <si>
    <t>Центральный аппарат</t>
  </si>
  <si>
    <t>5008003</t>
  </si>
  <si>
    <t>50.0.0000</t>
  </si>
  <si>
    <t>Непрограммные расходы</t>
  </si>
  <si>
    <t>5000000</t>
  </si>
  <si>
    <t>Межбюджетные трансферты</t>
  </si>
  <si>
    <t>36.3.7326</t>
  </si>
  <si>
    <t>Дотации местным бюджетам на реализацию мероприятий, предусмотренных нормативными правовыми актами органов государственной власти</t>
  </si>
  <si>
    <t>3637326</t>
  </si>
  <si>
    <t>36.3.0000</t>
  </si>
  <si>
    <t>Выравнивание уровня бюджетной обеспеченности муниципальных образований Ярославской области и обеспечение сбалансированности местных бюджетов</t>
  </si>
  <si>
    <t>3630000</t>
  </si>
  <si>
    <t>36.2.7312</t>
  </si>
  <si>
    <t>Расходы на обеспечение реализации в Ярославской области указов Президента Российской Федерации от 7 мая 2012 года и распоряжений Президента Российской Федерации</t>
  </si>
  <si>
    <t>3627312</t>
  </si>
  <si>
    <t>36.2.0000</t>
  </si>
  <si>
    <t>Обеспечение реализации в Ярославской области указов Президента Российской Федерации от 7 мая 2012 года и распоряжений Президента Российской Федерации</t>
  </si>
  <si>
    <t>3620000</t>
  </si>
  <si>
    <t>36.0.0000</t>
  </si>
  <si>
    <t>Государственная программа "Создание условий для эффективного управления региональными и муниципальными финансами в Ярославской области"</t>
  </si>
  <si>
    <t>3600000</t>
  </si>
  <si>
    <t>25.1.5048</t>
  </si>
  <si>
    <t>Мероприятия, направленные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за счет средств федерального бюджета</t>
  </si>
  <si>
    <t>2515048</t>
  </si>
  <si>
    <t>25.1.5039</t>
  </si>
  <si>
    <t>Мероприятия, направленные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 за счет средств федерального бюджета</t>
  </si>
  <si>
    <t>2515039</t>
  </si>
  <si>
    <t>25.1.0000</t>
  </si>
  <si>
    <t>Областная целевая программа "Развитие агропромышленного комплекса Ярославской области"</t>
  </si>
  <si>
    <t>2510000</t>
  </si>
  <si>
    <t>25.0.0000</t>
  </si>
  <si>
    <t>Государственная программа "Развитие сельского хозяйства в Ярославской области"</t>
  </si>
  <si>
    <t>2500000</t>
  </si>
  <si>
    <t>Предоставление субсидий бюджетным, автономным учреждениям и иным некоммерческим организациям</t>
  </si>
  <si>
    <t>24.4.7259</t>
  </si>
  <si>
    <t>Реализация мероприятий областной целевой программы "Развитие транспортной системы Ярославской области"</t>
  </si>
  <si>
    <t>2447259</t>
  </si>
  <si>
    <t>24.4.0000</t>
  </si>
  <si>
    <t>Областная целевая программа "Развитие транспортной системы Ярославской области"</t>
  </si>
  <si>
    <t>2440000</t>
  </si>
  <si>
    <t>24.3.7256</t>
  </si>
  <si>
    <t>Субвенция на освобождение от оплаты стоимости проезда детей из многодетных семей, обучающихся в общеобразовательных организациях</t>
  </si>
  <si>
    <t>2437256</t>
  </si>
  <si>
    <t>24.3.7254</t>
  </si>
  <si>
    <t>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организаций начального, среднего и высшего профессионального образования</t>
  </si>
  <si>
    <t>2437254</t>
  </si>
  <si>
    <t>24.3.7252</t>
  </si>
  <si>
    <t>Субсидии организациям автомобильного транспорта на возмещение затрат на оказание транспортных услуг населению в межмуниципальном сообщении в связи с государственным регулированием тарифов</t>
  </si>
  <si>
    <t>2437252</t>
  </si>
  <si>
    <t>24.3.0000</t>
  </si>
  <si>
    <t>Ведомственная целевая программа агентства транспорта Ярославской области</t>
  </si>
  <si>
    <t>2430000</t>
  </si>
  <si>
    <t>24.0.0000</t>
  </si>
  <si>
    <t>Государственная программа "Развитие дорожного хозяйства и транспорта в Ярославской области"</t>
  </si>
  <si>
    <t>2400000</t>
  </si>
  <si>
    <t>21.6.7229</t>
  </si>
  <si>
    <t>Реализация мероприятий областной целевой программы "Развитие органов местного самоуправления на территории Ярославской области"</t>
  </si>
  <si>
    <t>2167229</t>
  </si>
  <si>
    <t>21.6.0000</t>
  </si>
  <si>
    <t xml:space="preserve">Областная целевая программа "Развитие органов местного самоуправления на территории Ярославской области"  </t>
  </si>
  <si>
    <t>2160000</t>
  </si>
  <si>
    <t>21.0.0000</t>
  </si>
  <si>
    <t>Государственная программа "Эффективная власть в Ярославской области"</t>
  </si>
  <si>
    <t>2100000</t>
  </si>
  <si>
    <t>15.7.7429</t>
  </si>
  <si>
    <t>Субсидия на реализацию мероприятий по строительству объектов коммунальной инфраструктуры городского поселения Ростов</t>
  </si>
  <si>
    <t>1577429</t>
  </si>
  <si>
    <t>15.7.0000</t>
  </si>
  <si>
    <t>1570000</t>
  </si>
  <si>
    <t>15.0.0000</t>
  </si>
  <si>
    <t>Государственная программа "Экономическое развитие и инновационная экономика в Ярославской области"</t>
  </si>
  <si>
    <t>1500000</t>
  </si>
  <si>
    <t>14.3.7402</t>
  </si>
  <si>
    <t>Субсидия на финансирование оказания услуг и (или) выполнения работ по капитальному ремонту общего имущества в многоквартирных домах на территории Ярославской области</t>
  </si>
  <si>
    <t>1437402</t>
  </si>
  <si>
    <t>14.3.0000</t>
  </si>
  <si>
    <t>Региональная программа капитального ремонта общего имущества в многоквартирных домах Ярославской области на 2014 – 2043 годы</t>
  </si>
  <si>
    <t>1430000</t>
  </si>
  <si>
    <t>14.2.7204</t>
  </si>
  <si>
    <t>Субсидия на реализацию мероприятий на строительство и реконструкцию объектов водоснабжения и водоотведения за счет средств областного бюджета</t>
  </si>
  <si>
    <t>1427204</t>
  </si>
  <si>
    <t>14.2.0000</t>
  </si>
  <si>
    <t xml:space="preserve">Региональная программа "Развитие водоснабжения, водоотведения и очистки сточных вод Ярославской области" </t>
  </si>
  <si>
    <t>1420000</t>
  </si>
  <si>
    <t>14.1.7201</t>
  </si>
  <si>
    <t xml:space="preserve">Субсидия на реализацию мероприятий по строительству и реконструкции объектов теплоснабжения и газификации </t>
  </si>
  <si>
    <t>1417201</t>
  </si>
  <si>
    <t>14.1.0000</t>
  </si>
  <si>
    <t>Областная целевая программа "Комплексная программа модернизации и реформирования жилищно-коммунального хозяйства Ярославской области"</t>
  </si>
  <si>
    <t>1410000</t>
  </si>
  <si>
    <t>14.0.0000</t>
  </si>
  <si>
    <t>Государственная программа "Обеспечение качественными коммунальными услугами населения Ярославской области"</t>
  </si>
  <si>
    <t>1400000</t>
  </si>
  <si>
    <t>13.2.7197</t>
  </si>
  <si>
    <t>Субсидия на развитие сети плоскостных спортивных сооружений в муниципальных образованиях области</t>
  </si>
  <si>
    <t>1327197</t>
  </si>
  <si>
    <t>13.2.7195</t>
  </si>
  <si>
    <t>Субсидия на реализацию мероприятий по строительству и реконструкции спортивных объектов за счет средств областного бюджета</t>
  </si>
  <si>
    <t>1327195</t>
  </si>
  <si>
    <t>13.2.0000</t>
  </si>
  <si>
    <t>Областная целевая программа "Развитие материально-технической базы физической культуры и спорта Ярославской области"</t>
  </si>
  <si>
    <t>1320000</t>
  </si>
  <si>
    <t>13.1.7190</t>
  </si>
  <si>
    <t>Мероприятия в области физической культуры и спорта</t>
  </si>
  <si>
    <t>1317190</t>
  </si>
  <si>
    <t>13.1.0000</t>
  </si>
  <si>
    <t>Ведомственная целевая программа "Физическая культура и спорт в Ярославской области"</t>
  </si>
  <si>
    <t>1310000</t>
  </si>
  <si>
    <t>13.0.0000</t>
  </si>
  <si>
    <t>Государственная программа "Развитие физической культуры и спорта в Ярославской области"</t>
  </si>
  <si>
    <t>1300000</t>
  </si>
  <si>
    <t>12.4.7187</t>
  </si>
  <si>
    <t>Субсидия на реализацию мероприятий по строительству и реконструкции объектов берегоукрепления за счет средств областного бюджета</t>
  </si>
  <si>
    <t>1247187</t>
  </si>
  <si>
    <t>12.4.0000</t>
  </si>
  <si>
    <t>Региональная программа "Развитие водохозяйственного комплекса Ярославской области в 2013 – 2020 годах"</t>
  </si>
  <si>
    <t>1240000</t>
  </si>
  <si>
    <t>12.0.0000</t>
  </si>
  <si>
    <t>Государственная программа "Охрана окружающей среды в Ярославской области"</t>
  </si>
  <si>
    <t>1200000</t>
  </si>
  <si>
    <t>11.1.7156</t>
  </si>
  <si>
    <t>Обеспечение деятельности учреждений, подведомственных учредителю в сфере культуры</t>
  </si>
  <si>
    <t>1117156</t>
  </si>
  <si>
    <t>11.1.0000</t>
  </si>
  <si>
    <t>Ведомственная целевая программа департамента культуры Ярославской области</t>
  </si>
  <si>
    <t>1110000</t>
  </si>
  <si>
    <t>11.0.0000</t>
  </si>
  <si>
    <t>Государственная программа "Развитие культуры и туризма в Ярославской области"</t>
  </si>
  <si>
    <t>1100000</t>
  </si>
  <si>
    <t>05.1.7128</t>
  </si>
  <si>
    <t>Субсидия муниципальным образованиям Ярославской области на  подготовку документации по планировке территорий для жилищного строительства в рамках реализации задачи по развитию градостроительной документации в Ярославской области</t>
  </si>
  <si>
    <t>0517128</t>
  </si>
  <si>
    <t>05.1.7122</t>
  </si>
  <si>
    <t>Субсидия на стимулирование программ развития жилищного строительства муниципальных образований Ярославской области</t>
  </si>
  <si>
    <t>0517122</t>
  </si>
  <si>
    <t>05.1.0000</t>
  </si>
  <si>
    <t xml:space="preserve">Региональная программа "Стимулирование развития жилищного строительства на территории Ярославской области"  </t>
  </si>
  <si>
    <t>0510000</t>
  </si>
  <si>
    <t>05.0.0000</t>
  </si>
  <si>
    <t>Государственная программа "Обеспечение доступным и комфортным жильем населения Ярославской области"</t>
  </si>
  <si>
    <t>0500000</t>
  </si>
  <si>
    <t>04.1.7113</t>
  </si>
  <si>
    <t>Субсидии государственному бюджетному учреждению Ярославской области "Яроблтранском" на реализацию мероприятий по повышению доступности автовокзалов и автостанций для инвалидов и других маломобильных групп населения</t>
  </si>
  <si>
    <t>0417113</t>
  </si>
  <si>
    <t>Закупка товаров, работ и услуг для государственных (муниципальных) нужд</t>
  </si>
  <si>
    <t>04.1.7112</t>
  </si>
  <si>
    <t>Реализация мероприятий региональной программы "Доступная среда" в части приобретения низкопольных автобусов, троллейбусов, оборудованных аппарелью для посадки инвалидов-колясочников</t>
  </si>
  <si>
    <t>0417112</t>
  </si>
  <si>
    <t>04.1.0000</t>
  </si>
  <si>
    <t xml:space="preserve">Региональная программа "Доступная среда" </t>
  </si>
  <si>
    <t>0410000</t>
  </si>
  <si>
    <t>04.0.0000</t>
  </si>
  <si>
    <t>Государственная программа "Доступная среда в Ярославской области"</t>
  </si>
  <si>
    <t>0400000</t>
  </si>
  <si>
    <t>03.1.7080</t>
  </si>
  <si>
    <t>Прочие учреждения в сфере социальной политики</t>
  </si>
  <si>
    <t>0317080</t>
  </si>
  <si>
    <t>03.1.7073</t>
  </si>
  <si>
    <t>Стационарные учреждения социального обслуживания для граждан пожилого возраста и инвалидов</t>
  </si>
  <si>
    <t>0317073</t>
  </si>
  <si>
    <t>03.1.3009</t>
  </si>
  <si>
    <t>Социальная поддержка Героев Советского Союза, Героев Российской Федерации и полных кавалеров ордена Славы за счет средств Пенсионного фонда Российской Федерации</t>
  </si>
  <si>
    <t>0313009</t>
  </si>
  <si>
    <t>03.1.0000</t>
  </si>
  <si>
    <t>Ведомственная целевая программа "Социальная поддержка населения Ярославской области"</t>
  </si>
  <si>
    <t>0310000</t>
  </si>
  <si>
    <t>03.0.0000</t>
  </si>
  <si>
    <t>Государственная программа "Социальная поддержка населения Ярославской области"</t>
  </si>
  <si>
    <t>0300000</t>
  </si>
  <si>
    <t>02.4.7061</t>
  </si>
  <si>
    <t xml:space="preserve">Мероприятия, проводимые в целях модернизации системы профессионального образования </t>
  </si>
  <si>
    <t>0247061</t>
  </si>
  <si>
    <t>02.4.5026</t>
  </si>
  <si>
    <t>Расходы на поддержку реализации мероприятий по разработке и внедрению программы модернизации системы профессионального образования за счет средств федерального бюджета</t>
  </si>
  <si>
    <t>0245026</t>
  </si>
  <si>
    <t>02.4.0000</t>
  </si>
  <si>
    <t>Областная целевая программа "Модернизация профессионального образования в соответствии с приоритетными направлениями развития экономики Ярославской области"</t>
  </si>
  <si>
    <t>0240000</t>
  </si>
  <si>
    <t>02.1.7311</t>
  </si>
  <si>
    <t xml:space="preserve">Субвенция на организацию образовательного процесса в дошкольных образовательных организациях </t>
  </si>
  <si>
    <t>0217311</t>
  </si>
  <si>
    <t>02.1.7053</t>
  </si>
  <si>
    <t>Субвенция на обеспечение бесплатным питанием обучающихся муниципальных образовательных организаций</t>
  </si>
  <si>
    <t>0217053</t>
  </si>
  <si>
    <t>02.1.7052</t>
  </si>
  <si>
    <t>Субвенция на организацию образовательного процесса в общеобразовательных организациях</t>
  </si>
  <si>
    <t>0217052</t>
  </si>
  <si>
    <t>02.1.7051</t>
  </si>
  <si>
    <t>Субвенция на выплаты медицинским работникам, осуществляющим медицинское обслуживание обучающихся и воспитанников муниципальных образовательных организаций</t>
  </si>
  <si>
    <t>0217051</t>
  </si>
  <si>
    <t>02.1.7049</t>
  </si>
  <si>
    <t>Субвенция на содержание муниципальных организаций для детей-сирот и детей, оставшихся без попечения родителей, и на предоставление социальных гарантий их воспитанникам</t>
  </si>
  <si>
    <t>0217049</t>
  </si>
  <si>
    <t>02.1.7046</t>
  </si>
  <si>
    <t>Субвенция на содержание ребенка в семье опекуна и приемной семье, а также вознаграждение, причитающееся приемному родителю</t>
  </si>
  <si>
    <t>0217046</t>
  </si>
  <si>
    <t>02.1.7043</t>
  </si>
  <si>
    <t>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</si>
  <si>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0217043</t>
  </si>
  <si>
    <t>02.1.7039</t>
  </si>
  <si>
    <t>Государственная поддержка в сфере образования</t>
  </si>
  <si>
    <t>0217039</t>
  </si>
  <si>
    <t>02.1.7031</t>
  </si>
  <si>
    <t>Обеспечение деятельности учреждений, подведомственных учредителю в сфере образования</t>
  </si>
  <si>
    <t>0217031</t>
  </si>
  <si>
    <t>02.1.0000</t>
  </si>
  <si>
    <t>Ведомственная целевая программа департамента образования Ярославской области</t>
  </si>
  <si>
    <t>0210000</t>
  </si>
  <si>
    <t>02.0.0000</t>
  </si>
  <si>
    <t>Государственная программа "Развитие образования и молодежная политика в Ярославской области"</t>
  </si>
  <si>
    <t>0200000</t>
  </si>
  <si>
    <t>01.3.7023</t>
  </si>
  <si>
    <t>Мероприятия в области здравоохранения</t>
  </si>
  <si>
    <t>0137023</t>
  </si>
  <si>
    <t>01.3.7007</t>
  </si>
  <si>
    <t xml:space="preserve">Обеспечение деятельности учреждений, подведомственных учредителю в сфере здравоохранения </t>
  </si>
  <si>
    <t>0137007</t>
  </si>
  <si>
    <t>01.3.0000</t>
  </si>
  <si>
    <t>Ведомственная целевая программа департамента здравоохранения и фармации Ярославской области</t>
  </si>
  <si>
    <t>0130000</t>
  </si>
  <si>
    <t>Капитальные вложения в объекты недвижимого имущества государственной (муниципальной) собственности</t>
  </si>
  <si>
    <t>01.1.7001</t>
  </si>
  <si>
    <t xml:space="preserve">Строительство и реконструкция объектов здравоохранения </t>
  </si>
  <si>
    <t>0117001</t>
  </si>
  <si>
    <t>01.1.0000</t>
  </si>
  <si>
    <t>Областная целевая программа "Развитие материально-технической базы медицинских организаций Ярославской области"</t>
  </si>
  <si>
    <t>0110000</t>
  </si>
  <si>
    <t>01.0.0000</t>
  </si>
  <si>
    <t>Государственная программа "Развитие здравоохранения в Ярославской области"</t>
  </si>
  <si>
    <t>0100000</t>
  </si>
  <si>
    <t>2014 год (руб.)</t>
  </si>
  <si>
    <t>Наименование</t>
  </si>
  <si>
    <t>к Закону Ярославской области</t>
  </si>
  <si>
    <t xml:space="preserve"> </t>
  </si>
  <si>
    <t>Бюджетные инвестиции в объекты капитального строительства государственной (муниципальной) собственностиФонд оплаты труда казенных учреждений и взносы по обязательному социальному страхованиюСубсидии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целиРезервные средстваПрочая закупка товаров, работ и услуг для обеспечения государственных (муниципальных) нуждСубвенцииСубвенцииСубвенцииСубвенцииСубвенцииСубвенцииСубвенцииСубсидии бюджетным учреждениям на иные целиСубсидии автономным учреждениям на иные целиРезервные средстваСубсидии бюджетным учреждениям на иные целиСубсидии автономным учреждениям на иные целиРезервные средстваПрочая закупка товаров, работ и услуг для обеспечения государственных (муниципальных) нуждПособия, компенсации, меры социальной поддержки по публичным нормативным обязательствамСубсидии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работ)Фонд оплаты труда казенных учреждений и взносы по обязательному социальному страхованиюРезервные средстваПрочая закупка товаров, работ и услуг для обеспечения государственных (муниципальных) нуждСубсидии бюджетным учреждениям на иные целиСубсидии, за исключением субсидий на софинансирование капитальных вложений в объекты государственной (муниципальной) собственности Субсидии, за исключением субсидий на софинансирование капитальных вложений в объекты государственной (муниципальной) собственности Субсидии бюджетным учреждениям на иные целиСубсидии на софинансирование капитальных вложений в объекты государственной (муниципальной) собственностиСубсидии некоммерческим организациям (за исключением государственных (муниципальных) учреждений)Субсидии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 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некоммерческим организациям (за исключением государственных (муниципальных) учреждений)Субсидии на софинансирование капитальных вложений в объекты государственной (муниципальной) собственностиИные межбюджетные трансфертыРезервные средстваСубсидии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лицамСубвенцииСубсидии бюджетным учреждениям на иные целиСубсидии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лицамРезервные средстваИные дотацииФонд оплаты труда государственных (муниципальных) органов и взносы по обязательному социальному страхованиюИсполнение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должностныхРезервные средстваФонд оплаты труда государственных (муниципальных) органов и взносы по обязательному социальному страхованиюПособия, компенсации, меры социальной поддержки по публичным нормативным обязательствам</t>
  </si>
  <si>
    <t>от _______________ №  _____</t>
  </si>
  <si>
    <r>
      <t>"Приложение 5</t>
    </r>
    <r>
      <rPr>
        <vertAlign val="superscript"/>
        <sz val="12"/>
        <rFont val="Times New Roman"/>
        <family val="1"/>
        <charset val="204"/>
      </rPr>
      <t>3</t>
    </r>
  </si>
  <si>
    <t>от 23.12.2013 № 81-з</t>
  </si>
  <si>
    <r>
      <t>"Приложение 5</t>
    </r>
    <r>
      <rPr>
        <vertAlign val="superscript"/>
        <sz val="12"/>
        <rFont val="Times New Roman"/>
        <family val="1"/>
        <charset val="204"/>
      </rPr>
      <t>7</t>
    </r>
  </si>
  <si>
    <r>
      <t>Изменение расходов областного бюджета по целевым статьям                             (государственным программам и непрограммным направлениям                                         деятельности) и группам видов расходов классификации расходов                                             бюджетов Российской Федерации на 2014 год, предусмотренных
 приложениями 5, 5</t>
    </r>
    <r>
      <rPr>
        <b/>
        <vertAlign val="superscript"/>
        <sz val="14"/>
        <rFont val="Times New Roman"/>
        <family val="1"/>
        <charset val="204"/>
      </rPr>
      <t>1</t>
    </r>
    <r>
      <rPr>
        <b/>
        <sz val="14"/>
        <rFont val="Times New Roman"/>
        <charset val="204"/>
      </rPr>
      <t>, 5</t>
    </r>
    <r>
      <rPr>
        <b/>
        <vertAlign val="superscript"/>
        <sz val="14"/>
        <rFont val="Times New Roman"/>
        <family val="1"/>
        <charset val="204"/>
      </rPr>
      <t>2</t>
    </r>
    <r>
      <rPr>
        <b/>
        <sz val="14"/>
        <rFont val="Times New Roman"/>
        <charset val="204"/>
      </rPr>
      <t>, 5</t>
    </r>
    <r>
      <rPr>
        <b/>
        <vertAlign val="superscript"/>
        <sz val="14"/>
        <rFont val="Times New Roman"/>
        <family val="1"/>
        <charset val="204"/>
      </rPr>
      <t>3</t>
    </r>
    <r>
      <rPr>
        <b/>
        <sz val="14"/>
        <rFont val="Times New Roman"/>
        <charset val="204"/>
      </rPr>
      <t>, 5</t>
    </r>
    <r>
      <rPr>
        <b/>
        <vertAlign val="superscript"/>
        <sz val="14"/>
        <rFont val="Times New Roman"/>
        <family val="1"/>
        <charset val="204"/>
      </rPr>
      <t>4</t>
    </r>
    <r>
      <rPr>
        <b/>
        <sz val="14"/>
        <rFont val="Times New Roman"/>
        <charset val="204"/>
      </rPr>
      <t>, 5</t>
    </r>
    <r>
      <rPr>
        <b/>
        <vertAlign val="superscript"/>
        <sz val="14"/>
        <rFont val="Times New Roman"/>
        <family val="1"/>
        <charset val="204"/>
      </rPr>
      <t>5</t>
    </r>
    <r>
      <rPr>
        <b/>
        <sz val="14"/>
        <rFont val="Times New Roman"/>
        <charset val="204"/>
      </rPr>
      <t xml:space="preserve"> и 5</t>
    </r>
    <r>
      <rPr>
        <b/>
        <vertAlign val="superscript"/>
        <sz val="14"/>
        <rFont val="Times New Roman"/>
        <family val="1"/>
        <charset val="204"/>
      </rPr>
      <t>6</t>
    </r>
    <r>
      <rPr>
        <b/>
        <sz val="14"/>
        <rFont val="Times New Roman"/>
        <charset val="204"/>
      </rPr>
      <t xml:space="preserve"> к Закону Ярославской области "Об областном бюджете на 2014 год и на плановый период 2015 и 2016 годов"</t>
    </r>
  </si>
  <si>
    <t>Код целевой классифика-
ции</t>
  </si>
  <si>
    <t>Вид 
расхо-
дов</t>
  </si>
  <si>
    <t>Итого</t>
  </si>
  <si>
    <t>"</t>
  </si>
  <si>
    <t>Приложение 2</t>
  </si>
  <si>
    <t>Субвенция на оказание социальной помощи отдельным категориям граждан</t>
  </si>
  <si>
    <t>Областная целевая программа "Комплексный инвестиционный план модернизации городского поселения Ростов"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</si>
</sst>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2" x14ac:knownFonts="1">
    <font>
      <sz val="11"/>
      <color theme="1"/>
      <name val="Calibri"/>
      <family val="2"/>
      <charset val="204"/>
      <scheme val="minor"/>
    </font>
    <font>
      <sz val="10"/>
      <name val="Arial"/>
      <charset val="204"/>
    </font>
    <font>
      <b/>
      <sz val="12"/>
      <name val="Times New Roman"/>
      <charset val="204"/>
    </font>
    <font>
      <sz val="12"/>
      <name val="Times New Roman"/>
      <charset val="204"/>
    </font>
    <font>
      <i/>
      <sz val="12"/>
      <name val="Times New Roman"/>
      <charset val="204"/>
    </font>
    <font>
      <b/>
      <sz val="14"/>
      <name val="Times New Roman"/>
      <charset val="204"/>
    </font>
    <font>
      <sz val="10"/>
      <name val="Arial"/>
      <family val="2"/>
      <charset val="204"/>
    </font>
    <font>
      <sz val="12"/>
      <name val="Times New Roman"/>
      <family val="1"/>
      <charset val="204"/>
    </font>
    <font>
      <vertAlign val="superscript"/>
      <sz val="12"/>
      <name val="Times New Roman"/>
      <family val="1"/>
      <charset val="204"/>
    </font>
    <font>
      <b/>
      <vertAlign val="superscript"/>
      <sz val="14"/>
      <name val="Times New Roman"/>
      <family val="1"/>
      <charset val="204"/>
    </font>
    <font>
      <b/>
      <sz val="14"/>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6" fillId="0" borderId="0"/>
  </cellStyleXfs>
  <cellXfs count="57">
    <xf numFmtId="0" fontId="0" fillId="0" borderId="0" xfId="0"/>
    <xf numFmtId="0" fontId="1" fillId="0" borderId="0" xfId="1"/>
    <xf numFmtId="0" fontId="1" fillId="0" borderId="0" xfId="1" applyProtection="1">
      <protection hidden="1"/>
    </xf>
    <xf numFmtId="0" fontId="3" fillId="0" borderId="2" xfId="1" applyFont="1" applyFill="1" applyBorder="1" applyAlignment="1" applyProtection="1">
      <protection hidden="1"/>
    </xf>
    <xf numFmtId="0" fontId="3" fillId="0" borderId="1" xfId="1" applyFont="1" applyFill="1" applyBorder="1" applyAlignment="1" applyProtection="1">
      <protection hidden="1"/>
    </xf>
    <xf numFmtId="0" fontId="1" fillId="0" borderId="2" xfId="1" applyBorder="1" applyProtection="1">
      <protection hidden="1"/>
    </xf>
    <xf numFmtId="0" fontId="1" fillId="0" borderId="1" xfId="1" applyBorder="1" applyProtection="1">
      <protection hidden="1"/>
    </xf>
    <xf numFmtId="0" fontId="3" fillId="0" borderId="3"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left" vertical="center" wrapText="1"/>
      <protection hidden="1"/>
    </xf>
    <xf numFmtId="0" fontId="3" fillId="0" borderId="4" xfId="1" applyNumberFormat="1" applyFont="1" applyFill="1" applyBorder="1" applyAlignment="1" applyProtection="1">
      <alignment horizontal="center" vertical="center"/>
      <protection hidden="1"/>
    </xf>
    <xf numFmtId="0" fontId="4" fillId="0" borderId="4" xfId="1" applyNumberFormat="1" applyFont="1" applyFill="1" applyBorder="1" applyAlignment="1" applyProtection="1">
      <alignment horizontal="center" vertical="center"/>
      <protection hidden="1"/>
    </xf>
    <xf numFmtId="0" fontId="2" fillId="0" borderId="4" xfId="1" applyNumberFormat="1" applyFont="1" applyFill="1" applyBorder="1" applyAlignment="1" applyProtection="1">
      <alignment horizontal="center" vertical="center"/>
      <protection hidden="1"/>
    </xf>
    <xf numFmtId="0" fontId="3" fillId="0" borderId="0" xfId="1" applyFont="1" applyProtection="1">
      <protection hidden="1"/>
    </xf>
    <xf numFmtId="0" fontId="1" fillId="0" borderId="5" xfId="1" applyBorder="1" applyProtection="1">
      <protection hidden="1"/>
    </xf>
    <xf numFmtId="164"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left" vertical="center" wrapText="1"/>
      <protection hidden="1"/>
    </xf>
    <xf numFmtId="0" fontId="3" fillId="0" borderId="6" xfId="1" applyFont="1" applyBorder="1" applyProtection="1">
      <protection hidden="1"/>
    </xf>
    <xf numFmtId="164" fontId="4"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left" vertical="center" wrapText="1"/>
      <protection hidden="1"/>
    </xf>
    <xf numFmtId="164"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left" vertical="center" wrapText="1"/>
      <protection hidden="1"/>
    </xf>
    <xf numFmtId="0" fontId="3" fillId="0" borderId="1" xfId="1" applyNumberFormat="1" applyFont="1" applyFill="1" applyBorder="1" applyAlignment="1" applyProtection="1">
      <alignment horizontal="center" vertical="center" wrapText="1"/>
      <protection hidden="1"/>
    </xf>
    <xf numFmtId="0" fontId="3" fillId="0" borderId="7" xfId="1" applyNumberFormat="1" applyFont="1" applyFill="1" applyBorder="1" applyAlignment="1" applyProtection="1">
      <protection hidden="1"/>
    </xf>
    <xf numFmtId="0" fontId="7" fillId="0" borderId="0" xfId="1" applyFont="1" applyProtection="1">
      <protection hidden="1"/>
    </xf>
    <xf numFmtId="0" fontId="7" fillId="0" borderId="0" xfId="1" applyFont="1" applyAlignment="1" applyProtection="1">
      <alignment horizontal="right" vertical="center"/>
      <protection hidden="1"/>
    </xf>
    <xf numFmtId="0" fontId="7" fillId="2" borderId="0" xfId="2" applyFont="1" applyFill="1" applyProtection="1">
      <protection hidden="1"/>
    </xf>
    <xf numFmtId="0" fontId="0" fillId="2" borderId="0" xfId="0" applyFill="1"/>
    <xf numFmtId="0" fontId="7" fillId="2" borderId="0" xfId="2" applyFont="1" applyFill="1" applyAlignment="1" applyProtection="1">
      <alignment vertical="center"/>
      <protection hidden="1"/>
    </xf>
    <xf numFmtId="0" fontId="6" fillId="0" borderId="0" xfId="2"/>
    <xf numFmtId="0" fontId="7" fillId="2" borderId="0" xfId="2" applyFont="1" applyFill="1" applyAlignment="1" applyProtection="1">
      <alignment vertical="center" wrapText="1"/>
      <protection hidden="1"/>
    </xf>
    <xf numFmtId="0" fontId="7" fillId="0" borderId="1" xfId="1" applyNumberFormat="1" applyFont="1" applyFill="1" applyBorder="1" applyAlignment="1" applyProtection="1">
      <alignment horizontal="center" vertical="center" wrapText="1"/>
      <protection hidden="1"/>
    </xf>
    <xf numFmtId="3" fontId="2" fillId="0" borderId="1" xfId="1" applyNumberFormat="1" applyFont="1" applyFill="1" applyBorder="1" applyAlignment="1" applyProtection="1">
      <alignment horizontal="right" vertical="center"/>
      <protection hidden="1"/>
    </xf>
    <xf numFmtId="3" fontId="4" fillId="0" borderId="1" xfId="1" applyNumberFormat="1" applyFont="1" applyFill="1" applyBorder="1" applyAlignment="1" applyProtection="1">
      <alignment horizontal="right" vertical="center"/>
      <protection hidden="1"/>
    </xf>
    <xf numFmtId="3" fontId="3" fillId="0" borderId="1" xfId="1" applyNumberFormat="1" applyFont="1" applyFill="1" applyBorder="1" applyAlignment="1" applyProtection="1">
      <alignment horizontal="right" vertical="center"/>
      <protection hidden="1"/>
    </xf>
    <xf numFmtId="3" fontId="3" fillId="0" borderId="3" xfId="1" applyNumberFormat="1" applyFont="1" applyFill="1" applyBorder="1" applyAlignment="1" applyProtection="1">
      <alignment horizontal="right" vertical="center"/>
      <protection hidden="1"/>
    </xf>
    <xf numFmtId="3" fontId="2" fillId="0" borderId="1" xfId="1" applyNumberFormat="1" applyFont="1" applyFill="1" applyBorder="1" applyAlignment="1" applyProtection="1">
      <protection hidden="1"/>
    </xf>
    <xf numFmtId="0" fontId="11" fillId="2" borderId="1" xfId="2" applyFont="1" applyFill="1" applyBorder="1" applyAlignment="1" applyProtection="1">
      <protection hidden="1"/>
    </xf>
    <xf numFmtId="0" fontId="6" fillId="2" borderId="0" xfId="2" applyFont="1" applyFill="1" applyProtection="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14" fontId="3" fillId="0" borderId="2" xfId="1" applyNumberFormat="1" applyFont="1" applyFill="1" applyBorder="1" applyAlignment="1" applyProtection="1">
      <alignment horizontal="center" vertical="center"/>
      <protection hidden="1"/>
    </xf>
    <xf numFmtId="0" fontId="7" fillId="0" borderId="2" xfId="2" applyNumberFormat="1" applyFont="1" applyFill="1" applyBorder="1" applyAlignment="1" applyProtection="1">
      <alignment horizontal="left" vertical="center" wrapText="1"/>
      <protection hidden="1"/>
    </xf>
    <xf numFmtId="0" fontId="7" fillId="0" borderId="0" xfId="1" applyFont="1" applyAlignment="1" applyProtection="1">
      <alignment horizontal="right" vertical="center"/>
      <protection hidden="1"/>
    </xf>
    <xf numFmtId="0" fontId="7" fillId="0" borderId="0" xfId="1" applyFont="1" applyAlignment="1" applyProtection="1">
      <alignment horizontal="right" vertical="center" wrapText="1"/>
      <protection hidden="1"/>
    </xf>
    <xf numFmtId="0" fontId="10" fillId="0" borderId="0" xfId="1" applyNumberFormat="1" applyFont="1" applyFill="1" applyAlignment="1" applyProtection="1">
      <alignment horizontal="center" vertical="center" wrapText="1"/>
      <protection hidden="1"/>
    </xf>
    <xf numFmtId="0" fontId="5" fillId="0" borderId="0" xfId="1" applyNumberFormat="1" applyFont="1" applyFill="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7" fillId="2" borderId="0" xfId="2" applyFont="1" applyFill="1" applyAlignment="1" applyProtection="1">
      <alignment horizontal="right" vertical="center"/>
      <protection hidden="1"/>
    </xf>
    <xf numFmtId="0" fontId="7" fillId="2" borderId="0" xfId="2" applyFont="1" applyFill="1" applyAlignment="1" applyProtection="1">
      <alignment horizontal="right" vertical="center" wrapText="1"/>
      <protection hidden="1"/>
    </xf>
    <xf numFmtId="0" fontId="4" fillId="0" borderId="1"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5"/>
  <sheetViews>
    <sheetView showGridLines="0" tabSelected="1" view="pageBreakPreview" topLeftCell="A98" zoomScaleNormal="100" zoomScaleSheetLayoutView="100" workbookViewId="0">
      <selection activeCell="G104" sqref="G104"/>
    </sheetView>
  </sheetViews>
  <sheetFormatPr defaultColWidth="9.140625" defaultRowHeight="12.75" x14ac:dyDescent="0.2"/>
  <cols>
    <col min="1" max="1" width="0.140625" style="1" customWidth="1"/>
    <col min="2" max="6" width="0" style="1" hidden="1" customWidth="1"/>
    <col min="7" max="7" width="56.5703125" style="1" customWidth="1"/>
    <col min="8" max="8" width="14.85546875" style="1" customWidth="1"/>
    <col min="9" max="9" width="9" style="1" customWidth="1"/>
    <col min="10" max="10" width="12.42578125" style="1" customWidth="1"/>
    <col min="11" max="11" width="1.7109375" style="1" customWidth="1"/>
    <col min="12" max="256" width="9.140625" style="1" customWidth="1"/>
    <col min="257" max="16384" width="9.140625" style="1"/>
  </cols>
  <sheetData>
    <row r="1" spans="1:11" ht="15" customHeight="1" x14ac:dyDescent="0.25">
      <c r="A1" s="26"/>
      <c r="B1" s="26"/>
      <c r="C1" s="26"/>
      <c r="D1" s="26"/>
      <c r="E1" s="26"/>
      <c r="F1" s="26"/>
      <c r="G1" s="26"/>
      <c r="H1" s="45" t="s">
        <v>255</v>
      </c>
      <c r="I1" s="45"/>
      <c r="J1" s="45"/>
      <c r="K1" s="26" t="s">
        <v>244</v>
      </c>
    </row>
    <row r="2" spans="1:11" ht="15" customHeight="1" x14ac:dyDescent="0.25">
      <c r="A2" s="26"/>
      <c r="B2" s="26"/>
      <c r="C2" s="26"/>
      <c r="D2" s="26"/>
      <c r="E2" s="26"/>
      <c r="F2" s="26"/>
      <c r="G2" s="26"/>
      <c r="H2" s="46" t="s">
        <v>243</v>
      </c>
      <c r="I2" s="46"/>
      <c r="J2" s="46"/>
      <c r="K2" s="26"/>
    </row>
    <row r="3" spans="1:11" ht="15" customHeight="1" x14ac:dyDescent="0.25">
      <c r="A3" s="26"/>
      <c r="B3" s="26"/>
      <c r="C3" s="26"/>
      <c r="D3" s="26"/>
      <c r="E3" s="26"/>
      <c r="F3" s="26"/>
      <c r="G3" s="26"/>
      <c r="H3" s="45" t="s">
        <v>246</v>
      </c>
      <c r="I3" s="45"/>
      <c r="J3" s="45"/>
      <c r="K3" s="26"/>
    </row>
    <row r="4" spans="1:11" ht="15" customHeight="1" x14ac:dyDescent="0.25">
      <c r="A4" s="26"/>
      <c r="B4" s="26"/>
      <c r="C4" s="26"/>
      <c r="D4" s="26"/>
      <c r="E4" s="26"/>
      <c r="F4" s="26"/>
      <c r="G4" s="26"/>
      <c r="H4" s="27"/>
      <c r="I4" s="27"/>
      <c r="J4" s="27"/>
      <c r="K4" s="26"/>
    </row>
    <row r="5" spans="1:11" ht="15" customHeight="1" x14ac:dyDescent="0.25">
      <c r="A5" s="26"/>
      <c r="B5" s="26"/>
      <c r="C5" s="26"/>
      <c r="D5" s="26"/>
      <c r="E5" s="26"/>
      <c r="F5" s="26"/>
      <c r="G5" s="26"/>
      <c r="H5" s="27"/>
      <c r="I5" s="27"/>
      <c r="J5" s="27"/>
      <c r="K5" s="26"/>
    </row>
    <row r="6" spans="1:11" s="31" customFormat="1" ht="18.75" x14ac:dyDescent="0.25">
      <c r="A6" s="28"/>
      <c r="B6" s="53" t="s">
        <v>247</v>
      </c>
      <c r="C6" s="53"/>
      <c r="D6" s="53"/>
      <c r="E6" s="53"/>
      <c r="F6" s="29"/>
      <c r="G6" s="29"/>
      <c r="H6" s="53" t="s">
        <v>249</v>
      </c>
      <c r="I6" s="53"/>
      <c r="J6" s="53"/>
      <c r="K6" s="30"/>
    </row>
    <row r="7" spans="1:11" s="31" customFormat="1" ht="15" customHeight="1" x14ac:dyDescent="0.25">
      <c r="A7" s="28"/>
      <c r="B7" s="54" t="s">
        <v>243</v>
      </c>
      <c r="C7" s="54"/>
      <c r="D7" s="54"/>
      <c r="E7" s="54"/>
      <c r="F7" s="29"/>
      <c r="G7" s="29"/>
      <c r="H7" s="54" t="s">
        <v>243</v>
      </c>
      <c r="I7" s="54"/>
      <c r="J7" s="54"/>
      <c r="K7" s="32"/>
    </row>
    <row r="8" spans="1:11" s="31" customFormat="1" ht="15" customHeight="1" x14ac:dyDescent="0.25">
      <c r="A8" s="28"/>
      <c r="B8" s="53" t="s">
        <v>248</v>
      </c>
      <c r="C8" s="53"/>
      <c r="D8" s="53"/>
      <c r="E8" s="53"/>
      <c r="F8" s="29"/>
      <c r="G8" s="29"/>
      <c r="H8" s="53" t="s">
        <v>248</v>
      </c>
      <c r="I8" s="53"/>
      <c r="J8" s="53"/>
      <c r="K8" s="30"/>
    </row>
    <row r="9" spans="1:11" ht="12.75" customHeight="1" x14ac:dyDescent="0.2">
      <c r="A9" s="2"/>
      <c r="B9" s="2"/>
      <c r="C9" s="2"/>
      <c r="D9" s="2"/>
      <c r="E9" s="2"/>
      <c r="F9" s="2"/>
      <c r="G9" s="2"/>
      <c r="H9" s="2"/>
      <c r="I9" s="2"/>
      <c r="J9" s="2"/>
      <c r="K9" s="2"/>
    </row>
    <row r="10" spans="1:11" ht="141" customHeight="1" x14ac:dyDescent="0.25">
      <c r="A10" s="12"/>
      <c r="B10" s="47" t="s">
        <v>250</v>
      </c>
      <c r="C10" s="48"/>
      <c r="D10" s="48"/>
      <c r="E10" s="48"/>
      <c r="F10" s="48"/>
      <c r="G10" s="48"/>
      <c r="H10" s="48"/>
      <c r="I10" s="48"/>
      <c r="J10" s="48"/>
      <c r="K10" s="12"/>
    </row>
    <row r="11" spans="1:11" ht="12.75" customHeight="1" x14ac:dyDescent="0.2">
      <c r="A11" s="2"/>
      <c r="B11" s="2"/>
      <c r="C11" s="2"/>
      <c r="D11" s="2"/>
      <c r="E11" s="2"/>
      <c r="F11" s="2"/>
      <c r="G11" s="2"/>
      <c r="H11" s="2"/>
      <c r="I11" s="2"/>
      <c r="J11" s="2"/>
      <c r="K11" s="2"/>
    </row>
    <row r="12" spans="1:11" ht="51" customHeight="1" x14ac:dyDescent="0.25">
      <c r="A12" s="12"/>
      <c r="B12" s="25"/>
      <c r="C12" s="25"/>
      <c r="D12" s="25"/>
      <c r="E12" s="25"/>
      <c r="F12" s="25"/>
      <c r="G12" s="24" t="s">
        <v>242</v>
      </c>
      <c r="H12" s="33" t="s">
        <v>251</v>
      </c>
      <c r="I12" s="33" t="s">
        <v>252</v>
      </c>
      <c r="J12" s="24" t="s">
        <v>241</v>
      </c>
      <c r="K12" s="2"/>
    </row>
    <row r="13" spans="1:11" ht="34.5" customHeight="1" x14ac:dyDescent="0.25">
      <c r="A13" s="17"/>
      <c r="B13" s="49" t="s">
        <v>240</v>
      </c>
      <c r="C13" s="49"/>
      <c r="D13" s="49"/>
      <c r="E13" s="49"/>
      <c r="F13" s="50"/>
      <c r="G13" s="23" t="s">
        <v>239</v>
      </c>
      <c r="H13" s="22" t="s">
        <v>238</v>
      </c>
      <c r="I13" s="21" t="s">
        <v>0</v>
      </c>
      <c r="J13" s="34">
        <v>-88361792</v>
      </c>
      <c r="K13" s="13"/>
    </row>
    <row r="14" spans="1:11" ht="51.75" customHeight="1" x14ac:dyDescent="0.25">
      <c r="A14" s="17"/>
      <c r="B14" s="55" t="s">
        <v>237</v>
      </c>
      <c r="C14" s="55"/>
      <c r="D14" s="55"/>
      <c r="E14" s="55"/>
      <c r="F14" s="56"/>
      <c r="G14" s="20" t="s">
        <v>236</v>
      </c>
      <c r="H14" s="19" t="s">
        <v>235</v>
      </c>
      <c r="I14" s="18" t="s">
        <v>0</v>
      </c>
      <c r="J14" s="35">
        <v>-95000000</v>
      </c>
      <c r="K14" s="13"/>
    </row>
    <row r="15" spans="1:11" ht="33.75" customHeight="1" x14ac:dyDescent="0.25">
      <c r="A15" s="17"/>
      <c r="B15" s="51" t="s">
        <v>234</v>
      </c>
      <c r="C15" s="51"/>
      <c r="D15" s="51"/>
      <c r="E15" s="51"/>
      <c r="F15" s="52"/>
      <c r="G15" s="16" t="s">
        <v>233</v>
      </c>
      <c r="H15" s="15" t="s">
        <v>232</v>
      </c>
      <c r="I15" s="14" t="s">
        <v>0</v>
      </c>
      <c r="J15" s="36">
        <v>-95000000</v>
      </c>
      <c r="K15" s="13"/>
    </row>
    <row r="16" spans="1:11" ht="49.5" customHeight="1" x14ac:dyDescent="0.25">
      <c r="A16" s="17"/>
      <c r="B16" s="51">
        <v>400</v>
      </c>
      <c r="C16" s="51"/>
      <c r="D16" s="51"/>
      <c r="E16" s="51"/>
      <c r="F16" s="52"/>
      <c r="G16" s="16" t="s">
        <v>231</v>
      </c>
      <c r="H16" s="15" t="s">
        <v>0</v>
      </c>
      <c r="I16" s="14">
        <v>400</v>
      </c>
      <c r="J16" s="36">
        <v>-95000000</v>
      </c>
      <c r="K16" s="13"/>
    </row>
    <row r="17" spans="1:11" ht="38.25" customHeight="1" x14ac:dyDescent="0.25">
      <c r="A17" s="17"/>
      <c r="B17" s="55" t="s">
        <v>230</v>
      </c>
      <c r="C17" s="55"/>
      <c r="D17" s="55"/>
      <c r="E17" s="55"/>
      <c r="F17" s="56"/>
      <c r="G17" s="20" t="s">
        <v>229</v>
      </c>
      <c r="H17" s="19" t="s">
        <v>228</v>
      </c>
      <c r="I17" s="18" t="s">
        <v>0</v>
      </c>
      <c r="J17" s="35">
        <v>6638208</v>
      </c>
      <c r="K17" s="13"/>
    </row>
    <row r="18" spans="1:11" ht="36" customHeight="1" x14ac:dyDescent="0.25">
      <c r="A18" s="17"/>
      <c r="B18" s="51" t="s">
        <v>227</v>
      </c>
      <c r="C18" s="51"/>
      <c r="D18" s="51"/>
      <c r="E18" s="51"/>
      <c r="F18" s="52"/>
      <c r="G18" s="16" t="s">
        <v>226</v>
      </c>
      <c r="H18" s="15" t="s">
        <v>225</v>
      </c>
      <c r="I18" s="14" t="s">
        <v>0</v>
      </c>
      <c r="J18" s="36">
        <v>6728208</v>
      </c>
      <c r="K18" s="13"/>
    </row>
    <row r="19" spans="1:11" ht="84.75" customHeight="1" x14ac:dyDescent="0.25">
      <c r="A19" s="17"/>
      <c r="B19" s="51">
        <v>100</v>
      </c>
      <c r="C19" s="51"/>
      <c r="D19" s="51"/>
      <c r="E19" s="51"/>
      <c r="F19" s="52"/>
      <c r="G19" s="16" t="s">
        <v>5</v>
      </c>
      <c r="H19" s="15" t="s">
        <v>0</v>
      </c>
      <c r="I19" s="14">
        <v>100</v>
      </c>
      <c r="J19" s="36">
        <v>650180</v>
      </c>
      <c r="K19" s="13"/>
    </row>
    <row r="20" spans="1:11" ht="36" customHeight="1" x14ac:dyDescent="0.25">
      <c r="A20" s="17"/>
      <c r="B20" s="51">
        <v>600</v>
      </c>
      <c r="C20" s="51"/>
      <c r="D20" s="51"/>
      <c r="E20" s="51"/>
      <c r="F20" s="52"/>
      <c r="G20" s="16" t="s">
        <v>44</v>
      </c>
      <c r="H20" s="15" t="s">
        <v>0</v>
      </c>
      <c r="I20" s="14">
        <v>600</v>
      </c>
      <c r="J20" s="36">
        <v>6078028</v>
      </c>
      <c r="K20" s="13"/>
    </row>
    <row r="21" spans="1:11" ht="20.25" customHeight="1" x14ac:dyDescent="0.25">
      <c r="A21" s="17"/>
      <c r="B21" s="51" t="s">
        <v>224</v>
      </c>
      <c r="C21" s="51"/>
      <c r="D21" s="51"/>
      <c r="E21" s="51"/>
      <c r="F21" s="52"/>
      <c r="G21" s="16" t="s">
        <v>223</v>
      </c>
      <c r="H21" s="15" t="s">
        <v>222</v>
      </c>
      <c r="I21" s="14" t="s">
        <v>0</v>
      </c>
      <c r="J21" s="36">
        <v>-90000</v>
      </c>
      <c r="K21" s="13"/>
    </row>
    <row r="22" spans="1:11" ht="35.25" customHeight="1" x14ac:dyDescent="0.25">
      <c r="A22" s="17"/>
      <c r="B22" s="51">
        <v>200</v>
      </c>
      <c r="C22" s="51"/>
      <c r="D22" s="51"/>
      <c r="E22" s="51"/>
      <c r="F22" s="52"/>
      <c r="G22" s="16" t="s">
        <v>155</v>
      </c>
      <c r="H22" s="15" t="s">
        <v>0</v>
      </c>
      <c r="I22" s="14">
        <v>200</v>
      </c>
      <c r="J22" s="36">
        <v>-90000</v>
      </c>
      <c r="K22" s="13"/>
    </row>
    <row r="23" spans="1:11" ht="35.25" customHeight="1" x14ac:dyDescent="0.25">
      <c r="A23" s="17"/>
      <c r="B23" s="49" t="s">
        <v>221</v>
      </c>
      <c r="C23" s="49"/>
      <c r="D23" s="49"/>
      <c r="E23" s="49"/>
      <c r="F23" s="50"/>
      <c r="G23" s="23" t="s">
        <v>220</v>
      </c>
      <c r="H23" s="22" t="s">
        <v>219</v>
      </c>
      <c r="I23" s="21" t="s">
        <v>0</v>
      </c>
      <c r="J23" s="34">
        <v>3615600</v>
      </c>
      <c r="K23" s="13"/>
    </row>
    <row r="24" spans="1:11" ht="32.25" customHeight="1" x14ac:dyDescent="0.25">
      <c r="A24" s="17"/>
      <c r="B24" s="55" t="s">
        <v>218</v>
      </c>
      <c r="C24" s="55"/>
      <c r="D24" s="55"/>
      <c r="E24" s="55"/>
      <c r="F24" s="56"/>
      <c r="G24" s="20" t="s">
        <v>217</v>
      </c>
      <c r="H24" s="19" t="s">
        <v>216</v>
      </c>
      <c r="I24" s="18" t="s">
        <v>0</v>
      </c>
      <c r="J24" s="35">
        <v>3615600</v>
      </c>
      <c r="K24" s="13"/>
    </row>
    <row r="25" spans="1:11" ht="33.75" customHeight="1" x14ac:dyDescent="0.25">
      <c r="A25" s="17"/>
      <c r="B25" s="51" t="s">
        <v>215</v>
      </c>
      <c r="C25" s="51"/>
      <c r="D25" s="51"/>
      <c r="E25" s="51"/>
      <c r="F25" s="52"/>
      <c r="G25" s="16" t="s">
        <v>214</v>
      </c>
      <c r="H25" s="15" t="s">
        <v>213</v>
      </c>
      <c r="I25" s="14" t="s">
        <v>0</v>
      </c>
      <c r="J25" s="36">
        <v>2518600</v>
      </c>
      <c r="K25" s="13"/>
    </row>
    <row r="26" spans="1:11" ht="33.75" customHeight="1" x14ac:dyDescent="0.25">
      <c r="A26" s="17"/>
      <c r="B26" s="51">
        <v>600</v>
      </c>
      <c r="C26" s="51"/>
      <c r="D26" s="51"/>
      <c r="E26" s="51"/>
      <c r="F26" s="52"/>
      <c r="G26" s="16" t="s">
        <v>44</v>
      </c>
      <c r="H26" s="15" t="s">
        <v>0</v>
      </c>
      <c r="I26" s="14">
        <v>600</v>
      </c>
      <c r="J26" s="36">
        <v>2649600</v>
      </c>
      <c r="K26" s="13"/>
    </row>
    <row r="27" spans="1:11" ht="18" customHeight="1" x14ac:dyDescent="0.25">
      <c r="A27" s="17"/>
      <c r="B27" s="51">
        <v>800</v>
      </c>
      <c r="C27" s="51"/>
      <c r="D27" s="51"/>
      <c r="E27" s="51"/>
      <c r="F27" s="52"/>
      <c r="G27" s="16" t="s">
        <v>9</v>
      </c>
      <c r="H27" s="15" t="s">
        <v>0</v>
      </c>
      <c r="I27" s="14">
        <v>800</v>
      </c>
      <c r="J27" s="36">
        <v>-131000</v>
      </c>
      <c r="K27" s="13"/>
    </row>
    <row r="28" spans="1:11" ht="19.5" customHeight="1" x14ac:dyDescent="0.25">
      <c r="A28" s="17"/>
      <c r="B28" s="51" t="s">
        <v>212</v>
      </c>
      <c r="C28" s="51"/>
      <c r="D28" s="51"/>
      <c r="E28" s="51"/>
      <c r="F28" s="52"/>
      <c r="G28" s="16" t="s">
        <v>211</v>
      </c>
      <c r="H28" s="15" t="s">
        <v>210</v>
      </c>
      <c r="I28" s="14" t="s">
        <v>0</v>
      </c>
      <c r="J28" s="36">
        <v>131000</v>
      </c>
      <c r="K28" s="13"/>
    </row>
    <row r="29" spans="1:11" ht="33.75" customHeight="1" x14ac:dyDescent="0.25">
      <c r="A29" s="17"/>
      <c r="B29" s="51">
        <v>200</v>
      </c>
      <c r="C29" s="51"/>
      <c r="D29" s="51"/>
      <c r="E29" s="51"/>
      <c r="F29" s="52"/>
      <c r="G29" s="16" t="s">
        <v>155</v>
      </c>
      <c r="H29" s="15" t="s">
        <v>0</v>
      </c>
      <c r="I29" s="14">
        <v>200</v>
      </c>
      <c r="J29" s="36">
        <v>131000</v>
      </c>
      <c r="K29" s="13"/>
    </row>
    <row r="30" spans="1:11" ht="66.75" customHeight="1" x14ac:dyDescent="0.25">
      <c r="A30" s="17"/>
      <c r="B30" s="51" t="s">
        <v>209</v>
      </c>
      <c r="C30" s="51"/>
      <c r="D30" s="51"/>
      <c r="E30" s="51"/>
      <c r="F30" s="52"/>
      <c r="G30" s="16" t="s">
        <v>208</v>
      </c>
      <c r="H30" s="15" t="s">
        <v>207</v>
      </c>
      <c r="I30" s="14" t="s">
        <v>0</v>
      </c>
      <c r="J30" s="36">
        <v>-3266000</v>
      </c>
      <c r="K30" s="13"/>
    </row>
    <row r="31" spans="1:11" ht="18" customHeight="1" x14ac:dyDescent="0.25">
      <c r="A31" s="17"/>
      <c r="B31" s="51">
        <v>500</v>
      </c>
      <c r="C31" s="51"/>
      <c r="D31" s="51"/>
      <c r="E31" s="51"/>
      <c r="F31" s="52"/>
      <c r="G31" s="16" t="s">
        <v>16</v>
      </c>
      <c r="H31" s="15" t="s">
        <v>0</v>
      </c>
      <c r="I31" s="14">
        <v>500</v>
      </c>
      <c r="J31" s="36">
        <v>-3266000</v>
      </c>
      <c r="K31" s="13"/>
    </row>
    <row r="32" spans="1:11" ht="48.75" customHeight="1" x14ac:dyDescent="0.25">
      <c r="A32" s="17"/>
      <c r="B32" s="51" t="s">
        <v>206</v>
      </c>
      <c r="C32" s="51"/>
      <c r="D32" s="51"/>
      <c r="E32" s="51"/>
      <c r="F32" s="52"/>
      <c r="G32" s="16" t="s">
        <v>205</v>
      </c>
      <c r="H32" s="15" t="s">
        <v>204</v>
      </c>
      <c r="I32" s="14" t="s">
        <v>0</v>
      </c>
      <c r="J32" s="36">
        <v>-77500</v>
      </c>
      <c r="K32" s="13"/>
    </row>
    <row r="33" spans="1:11" ht="18" customHeight="1" x14ac:dyDescent="0.25">
      <c r="A33" s="17"/>
      <c r="B33" s="51">
        <v>500</v>
      </c>
      <c r="C33" s="51"/>
      <c r="D33" s="51"/>
      <c r="E33" s="51"/>
      <c r="F33" s="52"/>
      <c r="G33" s="16" t="s">
        <v>16</v>
      </c>
      <c r="H33" s="15" t="s">
        <v>0</v>
      </c>
      <c r="I33" s="14">
        <v>500</v>
      </c>
      <c r="J33" s="36">
        <v>-77500</v>
      </c>
      <c r="K33" s="13"/>
    </row>
    <row r="34" spans="1:11" ht="66.75" customHeight="1" x14ac:dyDescent="0.25">
      <c r="A34" s="17"/>
      <c r="B34" s="51" t="s">
        <v>203</v>
      </c>
      <c r="C34" s="51"/>
      <c r="D34" s="51"/>
      <c r="E34" s="51"/>
      <c r="F34" s="52"/>
      <c r="G34" s="16" t="s">
        <v>202</v>
      </c>
      <c r="H34" s="15" t="s">
        <v>201</v>
      </c>
      <c r="I34" s="14" t="s">
        <v>0</v>
      </c>
      <c r="J34" s="36">
        <v>-4219000</v>
      </c>
      <c r="K34" s="13"/>
    </row>
    <row r="35" spans="1:11" ht="18" customHeight="1" x14ac:dyDescent="0.25">
      <c r="A35" s="17"/>
      <c r="B35" s="51">
        <v>500</v>
      </c>
      <c r="C35" s="51"/>
      <c r="D35" s="51"/>
      <c r="E35" s="51"/>
      <c r="F35" s="52"/>
      <c r="G35" s="16" t="s">
        <v>16</v>
      </c>
      <c r="H35" s="15" t="s">
        <v>0</v>
      </c>
      <c r="I35" s="14">
        <v>500</v>
      </c>
      <c r="J35" s="36">
        <v>-4219000</v>
      </c>
      <c r="K35" s="13"/>
    </row>
    <row r="36" spans="1:11" ht="65.25" customHeight="1" x14ac:dyDescent="0.25">
      <c r="A36" s="17"/>
      <c r="B36" s="51" t="s">
        <v>200</v>
      </c>
      <c r="C36" s="51"/>
      <c r="D36" s="51"/>
      <c r="E36" s="51"/>
      <c r="F36" s="52"/>
      <c r="G36" s="16" t="s">
        <v>199</v>
      </c>
      <c r="H36" s="15" t="s">
        <v>198</v>
      </c>
      <c r="I36" s="14" t="s">
        <v>0</v>
      </c>
      <c r="J36" s="36">
        <v>-1428210</v>
      </c>
      <c r="K36" s="13"/>
    </row>
    <row r="37" spans="1:11" ht="20.25" customHeight="1" x14ac:dyDescent="0.25">
      <c r="A37" s="17"/>
      <c r="B37" s="51">
        <v>500</v>
      </c>
      <c r="C37" s="51"/>
      <c r="D37" s="51"/>
      <c r="E37" s="51"/>
      <c r="F37" s="52"/>
      <c r="G37" s="16" t="s">
        <v>16</v>
      </c>
      <c r="H37" s="15" t="s">
        <v>0</v>
      </c>
      <c r="I37" s="14">
        <v>500</v>
      </c>
      <c r="J37" s="36">
        <v>-1428210</v>
      </c>
      <c r="K37" s="13"/>
    </row>
    <row r="38" spans="1:11" ht="36" customHeight="1" x14ac:dyDescent="0.25">
      <c r="A38" s="17"/>
      <c r="B38" s="51" t="s">
        <v>197</v>
      </c>
      <c r="C38" s="51"/>
      <c r="D38" s="51"/>
      <c r="E38" s="51"/>
      <c r="F38" s="52"/>
      <c r="G38" s="16" t="s">
        <v>196</v>
      </c>
      <c r="H38" s="15" t="s">
        <v>195</v>
      </c>
      <c r="I38" s="14" t="s">
        <v>0</v>
      </c>
      <c r="J38" s="36">
        <v>12286910</v>
      </c>
      <c r="K38" s="13"/>
    </row>
    <row r="39" spans="1:11" ht="19.5" customHeight="1" x14ac:dyDescent="0.25">
      <c r="A39" s="17"/>
      <c r="B39" s="51">
        <v>500</v>
      </c>
      <c r="C39" s="51"/>
      <c r="D39" s="51"/>
      <c r="E39" s="51"/>
      <c r="F39" s="52"/>
      <c r="G39" s="16" t="s">
        <v>16</v>
      </c>
      <c r="H39" s="15" t="s">
        <v>0</v>
      </c>
      <c r="I39" s="14">
        <v>500</v>
      </c>
      <c r="J39" s="36">
        <v>12286910</v>
      </c>
      <c r="K39" s="13"/>
    </row>
    <row r="40" spans="1:11" ht="48.75" customHeight="1" x14ac:dyDescent="0.25">
      <c r="A40" s="17"/>
      <c r="B40" s="51" t="s">
        <v>194</v>
      </c>
      <c r="C40" s="51"/>
      <c r="D40" s="51"/>
      <c r="E40" s="51"/>
      <c r="F40" s="52"/>
      <c r="G40" s="16" t="s">
        <v>193</v>
      </c>
      <c r="H40" s="15" t="s">
        <v>192</v>
      </c>
      <c r="I40" s="14" t="s">
        <v>0</v>
      </c>
      <c r="J40" s="36">
        <v>-2407700</v>
      </c>
      <c r="K40" s="13"/>
    </row>
    <row r="41" spans="1:11" ht="19.5" customHeight="1" x14ac:dyDescent="0.25">
      <c r="A41" s="17"/>
      <c r="B41" s="51">
        <v>500</v>
      </c>
      <c r="C41" s="51"/>
      <c r="D41" s="51"/>
      <c r="E41" s="51"/>
      <c r="F41" s="52"/>
      <c r="G41" s="16" t="s">
        <v>16</v>
      </c>
      <c r="H41" s="15" t="s">
        <v>0</v>
      </c>
      <c r="I41" s="14">
        <v>500</v>
      </c>
      <c r="J41" s="36">
        <v>-2407700</v>
      </c>
      <c r="K41" s="13"/>
    </row>
    <row r="42" spans="1:11" ht="36" customHeight="1" x14ac:dyDescent="0.25">
      <c r="A42" s="17"/>
      <c r="B42" s="51" t="s">
        <v>191</v>
      </c>
      <c r="C42" s="51"/>
      <c r="D42" s="51"/>
      <c r="E42" s="51"/>
      <c r="F42" s="52"/>
      <c r="G42" s="16" t="s">
        <v>190</v>
      </c>
      <c r="H42" s="15" t="s">
        <v>189</v>
      </c>
      <c r="I42" s="14" t="s">
        <v>0</v>
      </c>
      <c r="J42" s="36">
        <v>77500</v>
      </c>
      <c r="K42" s="13"/>
    </row>
    <row r="43" spans="1:11" ht="21" customHeight="1" x14ac:dyDescent="0.25">
      <c r="A43" s="17"/>
      <c r="B43" s="51">
        <v>500</v>
      </c>
      <c r="C43" s="51"/>
      <c r="D43" s="51"/>
      <c r="E43" s="51"/>
      <c r="F43" s="52"/>
      <c r="G43" s="16" t="s">
        <v>16</v>
      </c>
      <c r="H43" s="15" t="s">
        <v>0</v>
      </c>
      <c r="I43" s="14">
        <v>500</v>
      </c>
      <c r="J43" s="36">
        <v>77500</v>
      </c>
      <c r="K43" s="13"/>
    </row>
    <row r="44" spans="1:11" ht="67.5" customHeight="1" x14ac:dyDescent="0.25">
      <c r="A44" s="17"/>
      <c r="B44" s="55" t="s">
        <v>188</v>
      </c>
      <c r="C44" s="55"/>
      <c r="D44" s="55"/>
      <c r="E44" s="55"/>
      <c r="F44" s="56"/>
      <c r="G44" s="20" t="s">
        <v>187</v>
      </c>
      <c r="H44" s="19" t="s">
        <v>186</v>
      </c>
      <c r="I44" s="18" t="s">
        <v>0</v>
      </c>
      <c r="J44" s="35" t="s">
        <v>0</v>
      </c>
      <c r="K44" s="13"/>
    </row>
    <row r="45" spans="1:11" ht="64.5" customHeight="1" x14ac:dyDescent="0.25">
      <c r="A45" s="17"/>
      <c r="B45" s="51" t="s">
        <v>185</v>
      </c>
      <c r="C45" s="51"/>
      <c r="D45" s="51"/>
      <c r="E45" s="51"/>
      <c r="F45" s="52"/>
      <c r="G45" s="16" t="s">
        <v>184</v>
      </c>
      <c r="H45" s="15" t="s">
        <v>183</v>
      </c>
      <c r="I45" s="14" t="s">
        <v>0</v>
      </c>
      <c r="J45" s="36" t="s">
        <v>0</v>
      </c>
      <c r="K45" s="13"/>
    </row>
    <row r="46" spans="1:11" ht="33.75" customHeight="1" x14ac:dyDescent="0.25">
      <c r="A46" s="17"/>
      <c r="B46" s="51">
        <v>600</v>
      </c>
      <c r="C46" s="51"/>
      <c r="D46" s="51"/>
      <c r="E46" s="51"/>
      <c r="F46" s="52"/>
      <c r="G46" s="16" t="s">
        <v>44</v>
      </c>
      <c r="H46" s="15" t="s">
        <v>0</v>
      </c>
      <c r="I46" s="14">
        <v>600</v>
      </c>
      <c r="J46" s="36">
        <v>12282700</v>
      </c>
      <c r="K46" s="13"/>
    </row>
    <row r="47" spans="1:11" ht="19.5" customHeight="1" x14ac:dyDescent="0.25">
      <c r="A47" s="17"/>
      <c r="B47" s="51">
        <v>800</v>
      </c>
      <c r="C47" s="51"/>
      <c r="D47" s="51"/>
      <c r="E47" s="51"/>
      <c r="F47" s="52"/>
      <c r="G47" s="16" t="s">
        <v>9</v>
      </c>
      <c r="H47" s="15" t="s">
        <v>0</v>
      </c>
      <c r="I47" s="14">
        <v>800</v>
      </c>
      <c r="J47" s="36">
        <v>-12282700</v>
      </c>
      <c r="K47" s="13"/>
    </row>
    <row r="48" spans="1:11" ht="34.5" customHeight="1" x14ac:dyDescent="0.25">
      <c r="A48" s="17"/>
      <c r="B48" s="51" t="s">
        <v>182</v>
      </c>
      <c r="C48" s="51"/>
      <c r="D48" s="51"/>
      <c r="E48" s="51"/>
      <c r="F48" s="52"/>
      <c r="G48" s="16" t="s">
        <v>181</v>
      </c>
      <c r="H48" s="15" t="s">
        <v>180</v>
      </c>
      <c r="I48" s="14" t="s">
        <v>0</v>
      </c>
      <c r="J48" s="36" t="s">
        <v>0</v>
      </c>
      <c r="K48" s="13"/>
    </row>
    <row r="49" spans="1:11" ht="35.25" customHeight="1" x14ac:dyDescent="0.25">
      <c r="A49" s="17"/>
      <c r="B49" s="51">
        <v>600</v>
      </c>
      <c r="C49" s="51"/>
      <c r="D49" s="51"/>
      <c r="E49" s="51"/>
      <c r="F49" s="52"/>
      <c r="G49" s="16" t="s">
        <v>44</v>
      </c>
      <c r="H49" s="15" t="s">
        <v>0</v>
      </c>
      <c r="I49" s="14">
        <v>600</v>
      </c>
      <c r="J49" s="36">
        <v>306000</v>
      </c>
      <c r="K49" s="13"/>
    </row>
    <row r="50" spans="1:11" ht="19.5" customHeight="1" x14ac:dyDescent="0.25">
      <c r="A50" s="17"/>
      <c r="B50" s="51">
        <v>800</v>
      </c>
      <c r="C50" s="51"/>
      <c r="D50" s="51"/>
      <c r="E50" s="51"/>
      <c r="F50" s="52"/>
      <c r="G50" s="16" t="s">
        <v>9</v>
      </c>
      <c r="H50" s="15" t="s">
        <v>0</v>
      </c>
      <c r="I50" s="14">
        <v>800</v>
      </c>
      <c r="J50" s="36">
        <v>-306000</v>
      </c>
      <c r="K50" s="13"/>
    </row>
    <row r="51" spans="1:11" ht="34.5" customHeight="1" x14ac:dyDescent="0.25">
      <c r="A51" s="17"/>
      <c r="B51" s="49" t="s">
        <v>179</v>
      </c>
      <c r="C51" s="49"/>
      <c r="D51" s="49"/>
      <c r="E51" s="49"/>
      <c r="F51" s="50"/>
      <c r="G51" s="23" t="s">
        <v>178</v>
      </c>
      <c r="H51" s="22" t="s">
        <v>177</v>
      </c>
      <c r="I51" s="21" t="s">
        <v>0</v>
      </c>
      <c r="J51" s="34">
        <v>4376478</v>
      </c>
      <c r="K51" s="13"/>
    </row>
    <row r="52" spans="1:11" ht="33.75" customHeight="1" x14ac:dyDescent="0.25">
      <c r="A52" s="17"/>
      <c r="B52" s="55" t="s">
        <v>176</v>
      </c>
      <c r="C52" s="55"/>
      <c r="D52" s="55"/>
      <c r="E52" s="55"/>
      <c r="F52" s="56"/>
      <c r="G52" s="20" t="s">
        <v>175</v>
      </c>
      <c r="H52" s="19" t="s">
        <v>174</v>
      </c>
      <c r="I52" s="18" t="s">
        <v>0</v>
      </c>
      <c r="J52" s="35">
        <v>4376478</v>
      </c>
      <c r="K52" s="13"/>
    </row>
    <row r="53" spans="1:11" ht="67.5" customHeight="1" x14ac:dyDescent="0.25">
      <c r="A53" s="17"/>
      <c r="B53" s="51" t="s">
        <v>173</v>
      </c>
      <c r="C53" s="51"/>
      <c r="D53" s="51"/>
      <c r="E53" s="51"/>
      <c r="F53" s="52"/>
      <c r="G53" s="16" t="s">
        <v>172</v>
      </c>
      <c r="H53" s="15" t="s">
        <v>171</v>
      </c>
      <c r="I53" s="14" t="s">
        <v>0</v>
      </c>
      <c r="J53" s="36">
        <v>4900</v>
      </c>
      <c r="K53" s="13"/>
    </row>
    <row r="54" spans="1:11" ht="36" customHeight="1" x14ac:dyDescent="0.25">
      <c r="A54" s="17"/>
      <c r="B54" s="51">
        <v>200</v>
      </c>
      <c r="C54" s="51"/>
      <c r="D54" s="51"/>
      <c r="E54" s="51"/>
      <c r="F54" s="52"/>
      <c r="G54" s="16" t="s">
        <v>155</v>
      </c>
      <c r="H54" s="15" t="s">
        <v>0</v>
      </c>
      <c r="I54" s="14">
        <v>200</v>
      </c>
      <c r="J54" s="36">
        <v>74</v>
      </c>
      <c r="K54" s="13"/>
    </row>
    <row r="55" spans="1:11" ht="18" customHeight="1" x14ac:dyDescent="0.25">
      <c r="A55" s="17"/>
      <c r="B55" s="51">
        <v>300</v>
      </c>
      <c r="C55" s="51"/>
      <c r="D55" s="51"/>
      <c r="E55" s="51"/>
      <c r="F55" s="52"/>
      <c r="G55" s="16" t="s">
        <v>1</v>
      </c>
      <c r="H55" s="15" t="s">
        <v>0</v>
      </c>
      <c r="I55" s="14">
        <v>300</v>
      </c>
      <c r="J55" s="36">
        <v>4826</v>
      </c>
      <c r="K55" s="13"/>
    </row>
    <row r="56" spans="1:11" ht="34.5" customHeight="1" x14ac:dyDescent="0.25">
      <c r="A56" s="17"/>
      <c r="B56" s="51" t="s">
        <v>170</v>
      </c>
      <c r="C56" s="51"/>
      <c r="D56" s="51"/>
      <c r="E56" s="51"/>
      <c r="F56" s="52"/>
      <c r="G56" s="16" t="s">
        <v>169</v>
      </c>
      <c r="H56" s="15" t="s">
        <v>168</v>
      </c>
      <c r="I56" s="14" t="s">
        <v>0</v>
      </c>
      <c r="J56" s="36">
        <v>757400</v>
      </c>
      <c r="K56" s="13"/>
    </row>
    <row r="57" spans="1:11" ht="35.25" customHeight="1" x14ac:dyDescent="0.25">
      <c r="A57" s="17"/>
      <c r="B57" s="51">
        <v>600</v>
      </c>
      <c r="C57" s="51"/>
      <c r="D57" s="51"/>
      <c r="E57" s="51"/>
      <c r="F57" s="52"/>
      <c r="G57" s="16" t="s">
        <v>44</v>
      </c>
      <c r="H57" s="15" t="s">
        <v>0</v>
      </c>
      <c r="I57" s="14">
        <v>600</v>
      </c>
      <c r="J57" s="36">
        <v>757400</v>
      </c>
      <c r="K57" s="13"/>
    </row>
    <row r="58" spans="1:11" ht="19.5" customHeight="1" x14ac:dyDescent="0.25">
      <c r="A58" s="17"/>
      <c r="B58" s="51" t="s">
        <v>167</v>
      </c>
      <c r="C58" s="51"/>
      <c r="D58" s="51"/>
      <c r="E58" s="51"/>
      <c r="F58" s="52"/>
      <c r="G58" s="16" t="s">
        <v>166</v>
      </c>
      <c r="H58" s="15" t="s">
        <v>165</v>
      </c>
      <c r="I58" s="14" t="s">
        <v>0</v>
      </c>
      <c r="J58" s="36">
        <f>3614178-43954</f>
        <v>3570224</v>
      </c>
      <c r="K58" s="13"/>
    </row>
    <row r="59" spans="1:11" ht="83.25" customHeight="1" x14ac:dyDescent="0.25">
      <c r="A59" s="17"/>
      <c r="B59" s="51">
        <v>100</v>
      </c>
      <c r="C59" s="51"/>
      <c r="D59" s="51"/>
      <c r="E59" s="51"/>
      <c r="F59" s="52"/>
      <c r="G59" s="16" t="s">
        <v>5</v>
      </c>
      <c r="H59" s="15" t="s">
        <v>0</v>
      </c>
      <c r="I59" s="14">
        <v>100</v>
      </c>
      <c r="J59" s="36">
        <v>4809818</v>
      </c>
      <c r="K59" s="13"/>
    </row>
    <row r="60" spans="1:11" ht="18.75" customHeight="1" x14ac:dyDescent="0.25">
      <c r="A60" s="17"/>
      <c r="B60" s="51">
        <v>800</v>
      </c>
      <c r="C60" s="51"/>
      <c r="D60" s="51"/>
      <c r="E60" s="51"/>
      <c r="F60" s="52"/>
      <c r="G60" s="16" t="s">
        <v>9</v>
      </c>
      <c r="H60" s="15" t="s">
        <v>0</v>
      </c>
      <c r="I60" s="14">
        <v>800</v>
      </c>
      <c r="J60" s="36">
        <f>-1195640-43954</f>
        <v>-1239594</v>
      </c>
      <c r="K60" s="13"/>
    </row>
    <row r="61" spans="1:11" ht="31.5" customHeight="1" x14ac:dyDescent="0.25">
      <c r="A61" s="17"/>
      <c r="B61" s="41"/>
      <c r="C61" s="41"/>
      <c r="D61" s="41"/>
      <c r="E61" s="41"/>
      <c r="F61" s="42"/>
      <c r="G61" s="44" t="s">
        <v>256</v>
      </c>
      <c r="H61" s="43">
        <v>1895248</v>
      </c>
      <c r="I61" s="14"/>
      <c r="J61" s="36">
        <f>J62</f>
        <v>43954</v>
      </c>
      <c r="K61" s="13"/>
    </row>
    <row r="62" spans="1:11" ht="18.75" customHeight="1" x14ac:dyDescent="0.25">
      <c r="A62" s="17"/>
      <c r="B62" s="41"/>
      <c r="C62" s="41"/>
      <c r="D62" s="41"/>
      <c r="E62" s="41"/>
      <c r="F62" s="42"/>
      <c r="G62" s="44" t="s">
        <v>16</v>
      </c>
      <c r="H62" s="42"/>
      <c r="I62" s="14">
        <v>500</v>
      </c>
      <c r="J62" s="36">
        <v>43954</v>
      </c>
      <c r="K62" s="13"/>
    </row>
    <row r="63" spans="1:11" ht="35.25" customHeight="1" x14ac:dyDescent="0.25">
      <c r="A63" s="17"/>
      <c r="B63" s="49" t="s">
        <v>164</v>
      </c>
      <c r="C63" s="49"/>
      <c r="D63" s="49"/>
      <c r="E63" s="49"/>
      <c r="F63" s="50"/>
      <c r="G63" s="23" t="s">
        <v>163</v>
      </c>
      <c r="H63" s="22" t="s">
        <v>162</v>
      </c>
      <c r="I63" s="21" t="s">
        <v>0</v>
      </c>
      <c r="J63" s="34">
        <v>751500</v>
      </c>
      <c r="K63" s="13"/>
    </row>
    <row r="64" spans="1:11" ht="21" customHeight="1" x14ac:dyDescent="0.25">
      <c r="A64" s="17"/>
      <c r="B64" s="55" t="s">
        <v>161</v>
      </c>
      <c r="C64" s="55"/>
      <c r="D64" s="55"/>
      <c r="E64" s="55"/>
      <c r="F64" s="56"/>
      <c r="G64" s="20" t="s">
        <v>160</v>
      </c>
      <c r="H64" s="19" t="s">
        <v>159</v>
      </c>
      <c r="I64" s="18" t="s">
        <v>0</v>
      </c>
      <c r="J64" s="35">
        <v>751500</v>
      </c>
      <c r="K64" s="13"/>
    </row>
    <row r="65" spans="1:11" ht="68.25" customHeight="1" x14ac:dyDescent="0.25">
      <c r="A65" s="17"/>
      <c r="B65" s="51" t="s">
        <v>158</v>
      </c>
      <c r="C65" s="51"/>
      <c r="D65" s="51"/>
      <c r="E65" s="51"/>
      <c r="F65" s="52"/>
      <c r="G65" s="16" t="s">
        <v>157</v>
      </c>
      <c r="H65" s="15" t="s">
        <v>156</v>
      </c>
      <c r="I65" s="14" t="s">
        <v>0</v>
      </c>
      <c r="J65" s="36">
        <v>107000</v>
      </c>
      <c r="K65" s="13"/>
    </row>
    <row r="66" spans="1:11" ht="36" customHeight="1" x14ac:dyDescent="0.25">
      <c r="A66" s="17"/>
      <c r="B66" s="51">
        <v>200</v>
      </c>
      <c r="C66" s="51"/>
      <c r="D66" s="51"/>
      <c r="E66" s="51"/>
      <c r="F66" s="52"/>
      <c r="G66" s="16" t="s">
        <v>155</v>
      </c>
      <c r="H66" s="15" t="s">
        <v>0</v>
      </c>
      <c r="I66" s="14">
        <v>200</v>
      </c>
      <c r="J66" s="36">
        <v>107000</v>
      </c>
      <c r="K66" s="13"/>
    </row>
    <row r="67" spans="1:11" ht="82.5" customHeight="1" x14ac:dyDescent="0.25">
      <c r="A67" s="17"/>
      <c r="B67" s="51" t="s">
        <v>154</v>
      </c>
      <c r="C67" s="51"/>
      <c r="D67" s="51"/>
      <c r="E67" s="51"/>
      <c r="F67" s="52"/>
      <c r="G67" s="16" t="s">
        <v>153</v>
      </c>
      <c r="H67" s="15" t="s">
        <v>152</v>
      </c>
      <c r="I67" s="14" t="s">
        <v>0</v>
      </c>
      <c r="J67" s="36">
        <v>644500</v>
      </c>
      <c r="K67" s="13"/>
    </row>
    <row r="68" spans="1:11" ht="37.5" customHeight="1" x14ac:dyDescent="0.25">
      <c r="A68" s="17"/>
      <c r="B68" s="51">
        <v>600</v>
      </c>
      <c r="C68" s="51"/>
      <c r="D68" s="51"/>
      <c r="E68" s="51"/>
      <c r="F68" s="52"/>
      <c r="G68" s="16" t="s">
        <v>44</v>
      </c>
      <c r="H68" s="15" t="s">
        <v>0</v>
      </c>
      <c r="I68" s="14">
        <v>600</v>
      </c>
      <c r="J68" s="36">
        <v>644500</v>
      </c>
      <c r="K68" s="13"/>
    </row>
    <row r="69" spans="1:11" ht="51" customHeight="1" x14ac:dyDescent="0.25">
      <c r="A69" s="17"/>
      <c r="B69" s="49" t="s">
        <v>151</v>
      </c>
      <c r="C69" s="49"/>
      <c r="D69" s="49"/>
      <c r="E69" s="49"/>
      <c r="F69" s="50"/>
      <c r="G69" s="23" t="s">
        <v>150</v>
      </c>
      <c r="H69" s="22" t="s">
        <v>149</v>
      </c>
      <c r="I69" s="21" t="s">
        <v>0</v>
      </c>
      <c r="J69" s="34">
        <v>6242884</v>
      </c>
      <c r="K69" s="13"/>
    </row>
    <row r="70" spans="1:11" ht="51" customHeight="1" x14ac:dyDescent="0.25">
      <c r="A70" s="17"/>
      <c r="B70" s="55" t="s">
        <v>148</v>
      </c>
      <c r="C70" s="55"/>
      <c r="D70" s="55"/>
      <c r="E70" s="55"/>
      <c r="F70" s="56"/>
      <c r="G70" s="20" t="s">
        <v>147</v>
      </c>
      <c r="H70" s="19" t="s">
        <v>146</v>
      </c>
      <c r="I70" s="18" t="s">
        <v>0</v>
      </c>
      <c r="J70" s="35">
        <v>6242884</v>
      </c>
      <c r="K70" s="13"/>
    </row>
    <row r="71" spans="1:11" ht="51" customHeight="1" x14ac:dyDescent="0.25">
      <c r="A71" s="17"/>
      <c r="B71" s="51" t="s">
        <v>145</v>
      </c>
      <c r="C71" s="51"/>
      <c r="D71" s="51"/>
      <c r="E71" s="51"/>
      <c r="F71" s="52"/>
      <c r="G71" s="16" t="s">
        <v>144</v>
      </c>
      <c r="H71" s="15" t="s">
        <v>143</v>
      </c>
      <c r="I71" s="14" t="s">
        <v>0</v>
      </c>
      <c r="J71" s="36">
        <v>7871784</v>
      </c>
      <c r="K71" s="13"/>
    </row>
    <row r="72" spans="1:11" ht="20.25" customHeight="1" x14ac:dyDescent="0.25">
      <c r="A72" s="17"/>
      <c r="B72" s="51">
        <v>500</v>
      </c>
      <c r="C72" s="51"/>
      <c r="D72" s="51"/>
      <c r="E72" s="51"/>
      <c r="F72" s="52"/>
      <c r="G72" s="16" t="s">
        <v>16</v>
      </c>
      <c r="H72" s="15" t="s">
        <v>0</v>
      </c>
      <c r="I72" s="14">
        <v>500</v>
      </c>
      <c r="J72" s="36">
        <v>7871784</v>
      </c>
      <c r="K72" s="13"/>
    </row>
    <row r="73" spans="1:11" ht="82.5" customHeight="1" x14ac:dyDescent="0.25">
      <c r="A73" s="17"/>
      <c r="B73" s="51" t="s">
        <v>142</v>
      </c>
      <c r="C73" s="51"/>
      <c r="D73" s="51"/>
      <c r="E73" s="51"/>
      <c r="F73" s="52"/>
      <c r="G73" s="16" t="s">
        <v>141</v>
      </c>
      <c r="H73" s="15" t="s">
        <v>140</v>
      </c>
      <c r="I73" s="14" t="s">
        <v>0</v>
      </c>
      <c r="J73" s="36">
        <v>-1628900</v>
      </c>
      <c r="K73" s="13"/>
    </row>
    <row r="74" spans="1:11" ht="19.5" customHeight="1" x14ac:dyDescent="0.25">
      <c r="A74" s="17"/>
      <c r="B74" s="51">
        <v>500</v>
      </c>
      <c r="C74" s="51"/>
      <c r="D74" s="51"/>
      <c r="E74" s="51"/>
      <c r="F74" s="52"/>
      <c r="G74" s="16" t="s">
        <v>16</v>
      </c>
      <c r="H74" s="15" t="s">
        <v>0</v>
      </c>
      <c r="I74" s="14">
        <v>500</v>
      </c>
      <c r="J74" s="36">
        <v>-1628900</v>
      </c>
      <c r="K74" s="13"/>
    </row>
    <row r="75" spans="1:11" ht="36.75" customHeight="1" x14ac:dyDescent="0.25">
      <c r="A75" s="17"/>
      <c r="B75" s="49" t="s">
        <v>139</v>
      </c>
      <c r="C75" s="49"/>
      <c r="D75" s="49"/>
      <c r="E75" s="49"/>
      <c r="F75" s="50"/>
      <c r="G75" s="23" t="s">
        <v>138</v>
      </c>
      <c r="H75" s="22" t="s">
        <v>137</v>
      </c>
      <c r="I75" s="21" t="s">
        <v>0</v>
      </c>
      <c r="J75" s="34">
        <v>54809</v>
      </c>
      <c r="K75" s="13"/>
    </row>
    <row r="76" spans="1:11" ht="33.75" customHeight="1" x14ac:dyDescent="0.25">
      <c r="A76" s="17"/>
      <c r="B76" s="55" t="s">
        <v>136</v>
      </c>
      <c r="C76" s="55"/>
      <c r="D76" s="55"/>
      <c r="E76" s="55"/>
      <c r="F76" s="56"/>
      <c r="G76" s="20" t="s">
        <v>135</v>
      </c>
      <c r="H76" s="19" t="s">
        <v>134</v>
      </c>
      <c r="I76" s="18" t="s">
        <v>0</v>
      </c>
      <c r="J76" s="35">
        <v>54809</v>
      </c>
      <c r="K76" s="13"/>
    </row>
    <row r="77" spans="1:11" ht="34.5" customHeight="1" x14ac:dyDescent="0.25">
      <c r="A77" s="17"/>
      <c r="B77" s="51" t="s">
        <v>133</v>
      </c>
      <c r="C77" s="51"/>
      <c r="D77" s="51"/>
      <c r="E77" s="51"/>
      <c r="F77" s="52"/>
      <c r="G77" s="16" t="s">
        <v>132</v>
      </c>
      <c r="H77" s="15" t="s">
        <v>131</v>
      </c>
      <c r="I77" s="14" t="s">
        <v>0</v>
      </c>
      <c r="J77" s="36">
        <v>54809</v>
      </c>
      <c r="K77" s="13"/>
    </row>
    <row r="78" spans="1:11" ht="36.75" customHeight="1" x14ac:dyDescent="0.25">
      <c r="A78" s="17"/>
      <c r="B78" s="51">
        <v>600</v>
      </c>
      <c r="C78" s="51"/>
      <c r="D78" s="51"/>
      <c r="E78" s="51"/>
      <c r="F78" s="52"/>
      <c r="G78" s="16" t="s">
        <v>44</v>
      </c>
      <c r="H78" s="15" t="s">
        <v>0</v>
      </c>
      <c r="I78" s="14">
        <v>600</v>
      </c>
      <c r="J78" s="36">
        <v>54809</v>
      </c>
      <c r="K78" s="13"/>
    </row>
    <row r="79" spans="1:11" ht="35.25" customHeight="1" x14ac:dyDescent="0.25">
      <c r="A79" s="17"/>
      <c r="B79" s="49" t="s">
        <v>130</v>
      </c>
      <c r="C79" s="49"/>
      <c r="D79" s="49"/>
      <c r="E79" s="49"/>
      <c r="F79" s="50"/>
      <c r="G79" s="23" t="s">
        <v>129</v>
      </c>
      <c r="H79" s="22" t="s">
        <v>128</v>
      </c>
      <c r="I79" s="21" t="s">
        <v>0</v>
      </c>
      <c r="J79" s="34">
        <v>16265394</v>
      </c>
      <c r="K79" s="13"/>
    </row>
    <row r="80" spans="1:11" ht="51" customHeight="1" x14ac:dyDescent="0.25">
      <c r="A80" s="17"/>
      <c r="B80" s="55" t="s">
        <v>127</v>
      </c>
      <c r="C80" s="55"/>
      <c r="D80" s="55"/>
      <c r="E80" s="55"/>
      <c r="F80" s="56"/>
      <c r="G80" s="20" t="s">
        <v>126</v>
      </c>
      <c r="H80" s="19" t="s">
        <v>125</v>
      </c>
      <c r="I80" s="18" t="s">
        <v>0</v>
      </c>
      <c r="J80" s="35">
        <v>16265394</v>
      </c>
      <c r="K80" s="13"/>
    </row>
    <row r="81" spans="1:11" ht="56.25" customHeight="1" x14ac:dyDescent="0.25">
      <c r="A81" s="17"/>
      <c r="B81" s="51" t="s">
        <v>124</v>
      </c>
      <c r="C81" s="51"/>
      <c r="D81" s="51"/>
      <c r="E81" s="51"/>
      <c r="F81" s="52"/>
      <c r="G81" s="16" t="s">
        <v>123</v>
      </c>
      <c r="H81" s="15" t="s">
        <v>122</v>
      </c>
      <c r="I81" s="14" t="s">
        <v>0</v>
      </c>
      <c r="J81" s="36">
        <v>16265394</v>
      </c>
      <c r="K81" s="13"/>
    </row>
    <row r="82" spans="1:11" ht="22.5" customHeight="1" x14ac:dyDescent="0.25">
      <c r="A82" s="17"/>
      <c r="B82" s="51">
        <v>500</v>
      </c>
      <c r="C82" s="51"/>
      <c r="D82" s="51"/>
      <c r="E82" s="51"/>
      <c r="F82" s="52"/>
      <c r="G82" s="16" t="s">
        <v>16</v>
      </c>
      <c r="H82" s="15" t="s">
        <v>0</v>
      </c>
      <c r="I82" s="14">
        <v>500</v>
      </c>
      <c r="J82" s="36">
        <v>16265394</v>
      </c>
      <c r="K82" s="13"/>
    </row>
    <row r="83" spans="1:11" ht="38.25" customHeight="1" x14ac:dyDescent="0.25">
      <c r="A83" s="17"/>
      <c r="B83" s="49" t="s">
        <v>121</v>
      </c>
      <c r="C83" s="49"/>
      <c r="D83" s="49"/>
      <c r="E83" s="49"/>
      <c r="F83" s="50"/>
      <c r="G83" s="23" t="s">
        <v>120</v>
      </c>
      <c r="H83" s="22" t="s">
        <v>119</v>
      </c>
      <c r="I83" s="21" t="s">
        <v>0</v>
      </c>
      <c r="J83" s="34">
        <v>41148990</v>
      </c>
      <c r="K83" s="13"/>
    </row>
    <row r="84" spans="1:11" ht="36.75" customHeight="1" x14ac:dyDescent="0.25">
      <c r="A84" s="17"/>
      <c r="B84" s="55" t="s">
        <v>118</v>
      </c>
      <c r="C84" s="55"/>
      <c r="D84" s="55"/>
      <c r="E84" s="55"/>
      <c r="F84" s="56"/>
      <c r="G84" s="20" t="s">
        <v>117</v>
      </c>
      <c r="H84" s="19" t="s">
        <v>116</v>
      </c>
      <c r="I84" s="18" t="s">
        <v>0</v>
      </c>
      <c r="J84" s="35">
        <v>1820966</v>
      </c>
      <c r="K84" s="13"/>
    </row>
    <row r="85" spans="1:11" ht="21.75" customHeight="1" x14ac:dyDescent="0.25">
      <c r="A85" s="17"/>
      <c r="B85" s="51" t="s">
        <v>115</v>
      </c>
      <c r="C85" s="51"/>
      <c r="D85" s="51"/>
      <c r="E85" s="51"/>
      <c r="F85" s="52"/>
      <c r="G85" s="16" t="s">
        <v>114</v>
      </c>
      <c r="H85" s="15" t="s">
        <v>113</v>
      </c>
      <c r="I85" s="14" t="s">
        <v>0</v>
      </c>
      <c r="J85" s="36">
        <v>1820966</v>
      </c>
      <c r="K85" s="13"/>
    </row>
    <row r="86" spans="1:11" ht="39" customHeight="1" x14ac:dyDescent="0.25">
      <c r="A86" s="17"/>
      <c r="B86" s="51">
        <v>600</v>
      </c>
      <c r="C86" s="51"/>
      <c r="D86" s="51"/>
      <c r="E86" s="51"/>
      <c r="F86" s="52"/>
      <c r="G86" s="16" t="s">
        <v>44</v>
      </c>
      <c r="H86" s="15" t="s">
        <v>0</v>
      </c>
      <c r="I86" s="14">
        <v>600</v>
      </c>
      <c r="J86" s="36">
        <v>1820966</v>
      </c>
      <c r="K86" s="13"/>
    </row>
    <row r="87" spans="1:11" ht="49.5" customHeight="1" x14ac:dyDescent="0.25">
      <c r="A87" s="17"/>
      <c r="B87" s="55" t="s">
        <v>112</v>
      </c>
      <c r="C87" s="55"/>
      <c r="D87" s="55"/>
      <c r="E87" s="55"/>
      <c r="F87" s="56"/>
      <c r="G87" s="20" t="s">
        <v>111</v>
      </c>
      <c r="H87" s="19" t="s">
        <v>110</v>
      </c>
      <c r="I87" s="18" t="s">
        <v>0</v>
      </c>
      <c r="J87" s="35">
        <v>39328024</v>
      </c>
      <c r="K87" s="13"/>
    </row>
    <row r="88" spans="1:11" ht="48.75" customHeight="1" x14ac:dyDescent="0.25">
      <c r="A88" s="17"/>
      <c r="B88" s="51" t="s">
        <v>109</v>
      </c>
      <c r="C88" s="51"/>
      <c r="D88" s="51"/>
      <c r="E88" s="51"/>
      <c r="F88" s="52"/>
      <c r="G88" s="16" t="s">
        <v>108</v>
      </c>
      <c r="H88" s="15" t="s">
        <v>107</v>
      </c>
      <c r="I88" s="14" t="s">
        <v>0</v>
      </c>
      <c r="J88" s="36">
        <v>41148990</v>
      </c>
      <c r="K88" s="13"/>
    </row>
    <row r="89" spans="1:11" ht="19.5" customHeight="1" x14ac:dyDescent="0.25">
      <c r="A89" s="17"/>
      <c r="B89" s="51">
        <v>500</v>
      </c>
      <c r="C89" s="51"/>
      <c r="D89" s="51"/>
      <c r="E89" s="51"/>
      <c r="F89" s="52"/>
      <c r="G89" s="16" t="s">
        <v>16</v>
      </c>
      <c r="H89" s="15" t="s">
        <v>0</v>
      </c>
      <c r="I89" s="14">
        <v>500</v>
      </c>
      <c r="J89" s="36">
        <v>41148990</v>
      </c>
      <c r="K89" s="13"/>
    </row>
    <row r="90" spans="1:11" ht="36.75" customHeight="1" x14ac:dyDescent="0.25">
      <c r="A90" s="17"/>
      <c r="B90" s="51" t="s">
        <v>106</v>
      </c>
      <c r="C90" s="51"/>
      <c r="D90" s="51"/>
      <c r="E90" s="51"/>
      <c r="F90" s="52"/>
      <c r="G90" s="16" t="s">
        <v>105</v>
      </c>
      <c r="H90" s="15" t="s">
        <v>104</v>
      </c>
      <c r="I90" s="14" t="s">
        <v>0</v>
      </c>
      <c r="J90" s="36">
        <v>-1820966</v>
      </c>
      <c r="K90" s="13"/>
    </row>
    <row r="91" spans="1:11" ht="23.25" customHeight="1" x14ac:dyDescent="0.25">
      <c r="A91" s="17"/>
      <c r="B91" s="51">
        <v>500</v>
      </c>
      <c r="C91" s="51"/>
      <c r="D91" s="51"/>
      <c r="E91" s="51"/>
      <c r="F91" s="52"/>
      <c r="G91" s="16" t="s">
        <v>16</v>
      </c>
      <c r="H91" s="15" t="s">
        <v>0</v>
      </c>
      <c r="I91" s="14">
        <v>500</v>
      </c>
      <c r="J91" s="36">
        <v>-1820966</v>
      </c>
      <c r="K91" s="13"/>
    </row>
    <row r="92" spans="1:11" ht="51" customHeight="1" x14ac:dyDescent="0.25">
      <c r="A92" s="17"/>
      <c r="B92" s="49" t="s">
        <v>103</v>
      </c>
      <c r="C92" s="49"/>
      <c r="D92" s="49"/>
      <c r="E92" s="49"/>
      <c r="F92" s="50"/>
      <c r="G92" s="23" t="s">
        <v>102</v>
      </c>
      <c r="H92" s="22" t="s">
        <v>101</v>
      </c>
      <c r="I92" s="21" t="s">
        <v>0</v>
      </c>
      <c r="J92" s="34">
        <v>-52203622</v>
      </c>
      <c r="K92" s="13"/>
    </row>
    <row r="93" spans="1:11" ht="49.5" customHeight="1" x14ac:dyDescent="0.25">
      <c r="A93" s="17"/>
      <c r="B93" s="55" t="s">
        <v>100</v>
      </c>
      <c r="C93" s="55"/>
      <c r="D93" s="55"/>
      <c r="E93" s="55"/>
      <c r="F93" s="56"/>
      <c r="G93" s="20" t="s">
        <v>99</v>
      </c>
      <c r="H93" s="19" t="s">
        <v>98</v>
      </c>
      <c r="I93" s="18" t="s">
        <v>0</v>
      </c>
      <c r="J93" s="35">
        <v>3684927</v>
      </c>
      <c r="K93" s="13"/>
    </row>
    <row r="94" spans="1:11" ht="48.75" customHeight="1" x14ac:dyDescent="0.25">
      <c r="A94" s="17"/>
      <c r="B94" s="51" t="s">
        <v>97</v>
      </c>
      <c r="C94" s="51"/>
      <c r="D94" s="51"/>
      <c r="E94" s="51"/>
      <c r="F94" s="52"/>
      <c r="G94" s="16" t="s">
        <v>96</v>
      </c>
      <c r="H94" s="15" t="s">
        <v>95</v>
      </c>
      <c r="I94" s="14" t="s">
        <v>0</v>
      </c>
      <c r="J94" s="36">
        <v>3684927</v>
      </c>
      <c r="K94" s="13"/>
    </row>
    <row r="95" spans="1:11" ht="21.75" customHeight="1" x14ac:dyDescent="0.25">
      <c r="A95" s="17"/>
      <c r="B95" s="51">
        <v>500</v>
      </c>
      <c r="C95" s="51"/>
      <c r="D95" s="51"/>
      <c r="E95" s="51"/>
      <c r="F95" s="52"/>
      <c r="G95" s="16" t="s">
        <v>16</v>
      </c>
      <c r="H95" s="15" t="s">
        <v>0</v>
      </c>
      <c r="I95" s="14">
        <v>500</v>
      </c>
      <c r="J95" s="36">
        <v>3684927</v>
      </c>
      <c r="K95" s="13"/>
    </row>
    <row r="96" spans="1:11" ht="50.25" customHeight="1" x14ac:dyDescent="0.25">
      <c r="A96" s="17"/>
      <c r="B96" s="55" t="s">
        <v>94</v>
      </c>
      <c r="C96" s="55"/>
      <c r="D96" s="55"/>
      <c r="E96" s="55"/>
      <c r="F96" s="56"/>
      <c r="G96" s="20" t="s">
        <v>93</v>
      </c>
      <c r="H96" s="19" t="s">
        <v>92</v>
      </c>
      <c r="I96" s="18" t="s">
        <v>0</v>
      </c>
      <c r="J96" s="35">
        <v>4111451</v>
      </c>
      <c r="K96" s="13"/>
    </row>
    <row r="97" spans="1:11" ht="50.25" customHeight="1" x14ac:dyDescent="0.25">
      <c r="A97" s="17"/>
      <c r="B97" s="51" t="s">
        <v>91</v>
      </c>
      <c r="C97" s="51"/>
      <c r="D97" s="51"/>
      <c r="E97" s="51"/>
      <c r="F97" s="52"/>
      <c r="G97" s="16" t="s">
        <v>90</v>
      </c>
      <c r="H97" s="15" t="s">
        <v>89</v>
      </c>
      <c r="I97" s="14" t="s">
        <v>0</v>
      </c>
      <c r="J97" s="36">
        <v>4111451</v>
      </c>
      <c r="K97" s="13"/>
    </row>
    <row r="98" spans="1:11" ht="22.5" customHeight="1" x14ac:dyDescent="0.25">
      <c r="A98" s="17"/>
      <c r="B98" s="51">
        <v>500</v>
      </c>
      <c r="C98" s="51"/>
      <c r="D98" s="51"/>
      <c r="E98" s="51"/>
      <c r="F98" s="52"/>
      <c r="G98" s="16" t="s">
        <v>16</v>
      </c>
      <c r="H98" s="15" t="s">
        <v>0</v>
      </c>
      <c r="I98" s="14">
        <v>500</v>
      </c>
      <c r="J98" s="36">
        <v>4111451</v>
      </c>
      <c r="K98" s="13"/>
    </row>
    <row r="99" spans="1:11" ht="52.5" customHeight="1" x14ac:dyDescent="0.25">
      <c r="A99" s="17"/>
      <c r="B99" s="55" t="s">
        <v>88</v>
      </c>
      <c r="C99" s="55"/>
      <c r="D99" s="55"/>
      <c r="E99" s="55"/>
      <c r="F99" s="56"/>
      <c r="G99" s="20" t="s">
        <v>87</v>
      </c>
      <c r="H99" s="19" t="s">
        <v>86</v>
      </c>
      <c r="I99" s="18" t="s">
        <v>0</v>
      </c>
      <c r="J99" s="35">
        <v>-60000000</v>
      </c>
      <c r="K99" s="13"/>
    </row>
    <row r="100" spans="1:11" ht="66.75" customHeight="1" x14ac:dyDescent="0.25">
      <c r="A100" s="17"/>
      <c r="B100" s="51" t="s">
        <v>85</v>
      </c>
      <c r="C100" s="51"/>
      <c r="D100" s="51"/>
      <c r="E100" s="51"/>
      <c r="F100" s="52"/>
      <c r="G100" s="16" t="s">
        <v>84</v>
      </c>
      <c r="H100" s="15" t="s">
        <v>83</v>
      </c>
      <c r="I100" s="14" t="s">
        <v>0</v>
      </c>
      <c r="J100" s="36">
        <v>-60000000</v>
      </c>
      <c r="K100" s="13"/>
    </row>
    <row r="101" spans="1:11" ht="39.75" customHeight="1" x14ac:dyDescent="0.25">
      <c r="A101" s="17"/>
      <c r="B101" s="51">
        <v>600</v>
      </c>
      <c r="C101" s="51"/>
      <c r="D101" s="51"/>
      <c r="E101" s="51"/>
      <c r="F101" s="52"/>
      <c r="G101" s="16" t="s">
        <v>44</v>
      </c>
      <c r="H101" s="15" t="s">
        <v>0</v>
      </c>
      <c r="I101" s="14">
        <v>600</v>
      </c>
      <c r="J101" s="36">
        <v>-60000000</v>
      </c>
      <c r="K101" s="13"/>
    </row>
    <row r="102" spans="1:11" ht="55.5" customHeight="1" x14ac:dyDescent="0.25">
      <c r="A102" s="17"/>
      <c r="B102" s="49" t="s">
        <v>82</v>
      </c>
      <c r="C102" s="49"/>
      <c r="D102" s="49"/>
      <c r="E102" s="49"/>
      <c r="F102" s="50"/>
      <c r="G102" s="23" t="s">
        <v>81</v>
      </c>
      <c r="H102" s="22" t="s">
        <v>80</v>
      </c>
      <c r="I102" s="21" t="s">
        <v>0</v>
      </c>
      <c r="J102" s="34">
        <v>5099775</v>
      </c>
      <c r="K102" s="13"/>
    </row>
    <row r="103" spans="1:11" ht="54" customHeight="1" x14ac:dyDescent="0.25">
      <c r="A103" s="17"/>
      <c r="B103" s="55" t="s">
        <v>79</v>
      </c>
      <c r="C103" s="55"/>
      <c r="D103" s="55"/>
      <c r="E103" s="55"/>
      <c r="F103" s="56"/>
      <c r="G103" s="20" t="s">
        <v>257</v>
      </c>
      <c r="H103" s="19" t="s">
        <v>78</v>
      </c>
      <c r="I103" s="18" t="s">
        <v>0</v>
      </c>
      <c r="J103" s="35">
        <v>5099775</v>
      </c>
      <c r="K103" s="13"/>
    </row>
    <row r="104" spans="1:11" ht="51.75" customHeight="1" x14ac:dyDescent="0.25">
      <c r="A104" s="17"/>
      <c r="B104" s="51" t="s">
        <v>77</v>
      </c>
      <c r="C104" s="51"/>
      <c r="D104" s="51"/>
      <c r="E104" s="51"/>
      <c r="F104" s="52"/>
      <c r="G104" s="16" t="s">
        <v>76</v>
      </c>
      <c r="H104" s="15" t="s">
        <v>75</v>
      </c>
      <c r="I104" s="14" t="s">
        <v>0</v>
      </c>
      <c r="J104" s="36">
        <v>5099775</v>
      </c>
      <c r="K104" s="13"/>
    </row>
    <row r="105" spans="1:11" ht="21" customHeight="1" x14ac:dyDescent="0.25">
      <c r="A105" s="17"/>
      <c r="B105" s="51">
        <v>500</v>
      </c>
      <c r="C105" s="51"/>
      <c r="D105" s="51"/>
      <c r="E105" s="51"/>
      <c r="F105" s="52"/>
      <c r="G105" s="16" t="s">
        <v>16</v>
      </c>
      <c r="H105" s="15" t="s">
        <v>0</v>
      </c>
      <c r="I105" s="14">
        <v>500</v>
      </c>
      <c r="J105" s="36">
        <v>5099775</v>
      </c>
      <c r="K105" s="13"/>
    </row>
    <row r="106" spans="1:11" ht="36.75" customHeight="1" x14ac:dyDescent="0.25">
      <c r="A106" s="17"/>
      <c r="B106" s="49" t="s">
        <v>74</v>
      </c>
      <c r="C106" s="49"/>
      <c r="D106" s="49"/>
      <c r="E106" s="49"/>
      <c r="F106" s="50"/>
      <c r="G106" s="23" t="s">
        <v>73</v>
      </c>
      <c r="H106" s="22" t="s">
        <v>72</v>
      </c>
      <c r="I106" s="21" t="s">
        <v>0</v>
      </c>
      <c r="J106" s="34">
        <v>-1229597</v>
      </c>
      <c r="K106" s="13"/>
    </row>
    <row r="107" spans="1:11" ht="51" customHeight="1" x14ac:dyDescent="0.25">
      <c r="A107" s="17"/>
      <c r="B107" s="55" t="s">
        <v>71</v>
      </c>
      <c r="C107" s="55"/>
      <c r="D107" s="55"/>
      <c r="E107" s="55"/>
      <c r="F107" s="56"/>
      <c r="G107" s="20" t="s">
        <v>70</v>
      </c>
      <c r="H107" s="19" t="s">
        <v>69</v>
      </c>
      <c r="I107" s="18" t="s">
        <v>0</v>
      </c>
      <c r="J107" s="35">
        <v>-1229597</v>
      </c>
      <c r="K107" s="13"/>
    </row>
    <row r="108" spans="1:11" ht="51.75" customHeight="1" x14ac:dyDescent="0.25">
      <c r="A108" s="17"/>
      <c r="B108" s="51" t="s">
        <v>68</v>
      </c>
      <c r="C108" s="51"/>
      <c r="D108" s="51"/>
      <c r="E108" s="51"/>
      <c r="F108" s="52"/>
      <c r="G108" s="16" t="s">
        <v>67</v>
      </c>
      <c r="H108" s="15" t="s">
        <v>66</v>
      </c>
      <c r="I108" s="14" t="s">
        <v>0</v>
      </c>
      <c r="J108" s="36">
        <v>-1229597</v>
      </c>
      <c r="K108" s="13"/>
    </row>
    <row r="109" spans="1:11" ht="19.5" customHeight="1" x14ac:dyDescent="0.25">
      <c r="A109" s="17"/>
      <c r="B109" s="51">
        <v>500</v>
      </c>
      <c r="C109" s="51"/>
      <c r="D109" s="51"/>
      <c r="E109" s="51"/>
      <c r="F109" s="52"/>
      <c r="G109" s="16" t="s">
        <v>16</v>
      </c>
      <c r="H109" s="15" t="s">
        <v>0</v>
      </c>
      <c r="I109" s="14">
        <v>500</v>
      </c>
      <c r="J109" s="36">
        <v>24845941.629999999</v>
      </c>
      <c r="K109" s="13"/>
    </row>
    <row r="110" spans="1:11" ht="21.75" customHeight="1" x14ac:dyDescent="0.25">
      <c r="A110" s="17"/>
      <c r="B110" s="51">
        <v>800</v>
      </c>
      <c r="C110" s="51"/>
      <c r="D110" s="51"/>
      <c r="E110" s="51"/>
      <c r="F110" s="52"/>
      <c r="G110" s="16" t="s">
        <v>9</v>
      </c>
      <c r="H110" s="15" t="s">
        <v>0</v>
      </c>
      <c r="I110" s="14">
        <v>800</v>
      </c>
      <c r="J110" s="36">
        <v>-26075538.629999999</v>
      </c>
      <c r="K110" s="13"/>
    </row>
    <row r="111" spans="1:11" ht="38.25" customHeight="1" x14ac:dyDescent="0.25">
      <c r="A111" s="17"/>
      <c r="B111" s="49" t="s">
        <v>65</v>
      </c>
      <c r="C111" s="49"/>
      <c r="D111" s="49"/>
      <c r="E111" s="49"/>
      <c r="F111" s="50"/>
      <c r="G111" s="23" t="s">
        <v>64</v>
      </c>
      <c r="H111" s="22" t="s">
        <v>63</v>
      </c>
      <c r="I111" s="21" t="s">
        <v>0</v>
      </c>
      <c r="J111" s="34">
        <v>2623645</v>
      </c>
      <c r="K111" s="13"/>
    </row>
    <row r="112" spans="1:11" ht="38.25" customHeight="1" x14ac:dyDescent="0.25">
      <c r="A112" s="17"/>
      <c r="B112" s="55" t="s">
        <v>62</v>
      </c>
      <c r="C112" s="55"/>
      <c r="D112" s="55"/>
      <c r="E112" s="55"/>
      <c r="F112" s="56"/>
      <c r="G112" s="20" t="s">
        <v>61</v>
      </c>
      <c r="H112" s="19" t="s">
        <v>60</v>
      </c>
      <c r="I112" s="18" t="s">
        <v>0</v>
      </c>
      <c r="J112" s="35">
        <v>-825455</v>
      </c>
      <c r="K112" s="13"/>
    </row>
    <row r="113" spans="1:11" ht="66" customHeight="1" x14ac:dyDescent="0.25">
      <c r="A113" s="17"/>
      <c r="B113" s="51" t="s">
        <v>59</v>
      </c>
      <c r="C113" s="51"/>
      <c r="D113" s="51"/>
      <c r="E113" s="51"/>
      <c r="F113" s="52"/>
      <c r="G113" s="16" t="s">
        <v>58</v>
      </c>
      <c r="H113" s="15" t="s">
        <v>57</v>
      </c>
      <c r="I113" s="14" t="s">
        <v>0</v>
      </c>
      <c r="J113" s="36">
        <v>-3570026</v>
      </c>
      <c r="K113" s="13"/>
    </row>
    <row r="114" spans="1:11" ht="21" customHeight="1" x14ac:dyDescent="0.25">
      <c r="A114" s="17"/>
      <c r="B114" s="51">
        <v>800</v>
      </c>
      <c r="C114" s="51"/>
      <c r="D114" s="51"/>
      <c r="E114" s="51"/>
      <c r="F114" s="52"/>
      <c r="G114" s="16" t="s">
        <v>9</v>
      </c>
      <c r="H114" s="15" t="s">
        <v>0</v>
      </c>
      <c r="I114" s="14">
        <v>800</v>
      </c>
      <c r="J114" s="36">
        <v>-3570026</v>
      </c>
      <c r="K114" s="13"/>
    </row>
    <row r="115" spans="1:11" ht="115.5" customHeight="1" x14ac:dyDescent="0.25">
      <c r="A115" s="17"/>
      <c r="B115" s="51" t="s">
        <v>56</v>
      </c>
      <c r="C115" s="51"/>
      <c r="D115" s="51"/>
      <c r="E115" s="51"/>
      <c r="F115" s="52"/>
      <c r="G115" s="16" t="s">
        <v>55</v>
      </c>
      <c r="H115" s="15" t="s">
        <v>54</v>
      </c>
      <c r="I115" s="14" t="s">
        <v>0</v>
      </c>
      <c r="J115" s="36">
        <v>1000000</v>
      </c>
      <c r="K115" s="13"/>
    </row>
    <row r="116" spans="1:11" ht="21" customHeight="1" x14ac:dyDescent="0.25">
      <c r="A116" s="17"/>
      <c r="B116" s="51">
        <v>800</v>
      </c>
      <c r="C116" s="51"/>
      <c r="D116" s="51"/>
      <c r="E116" s="51"/>
      <c r="F116" s="52"/>
      <c r="G116" s="16" t="s">
        <v>9</v>
      </c>
      <c r="H116" s="15" t="s">
        <v>0</v>
      </c>
      <c r="I116" s="14">
        <v>800</v>
      </c>
      <c r="J116" s="36">
        <v>1000000</v>
      </c>
      <c r="K116" s="13"/>
    </row>
    <row r="117" spans="1:11" ht="50.25" customHeight="1" x14ac:dyDescent="0.25">
      <c r="A117" s="17"/>
      <c r="B117" s="51" t="s">
        <v>53</v>
      </c>
      <c r="C117" s="51"/>
      <c r="D117" s="51"/>
      <c r="E117" s="51"/>
      <c r="F117" s="52"/>
      <c r="G117" s="16" t="s">
        <v>52</v>
      </c>
      <c r="H117" s="15" t="s">
        <v>51</v>
      </c>
      <c r="I117" s="14" t="s">
        <v>0</v>
      </c>
      <c r="J117" s="36">
        <v>1744571</v>
      </c>
      <c r="K117" s="13"/>
    </row>
    <row r="118" spans="1:11" ht="15" customHeight="1" x14ac:dyDescent="0.25">
      <c r="A118" s="17"/>
      <c r="B118" s="51">
        <v>500</v>
      </c>
      <c r="C118" s="51"/>
      <c r="D118" s="51"/>
      <c r="E118" s="51"/>
      <c r="F118" s="52"/>
      <c r="G118" s="16" t="s">
        <v>16</v>
      </c>
      <c r="H118" s="15" t="s">
        <v>0</v>
      </c>
      <c r="I118" s="14">
        <v>500</v>
      </c>
      <c r="J118" s="36">
        <v>1744571</v>
      </c>
      <c r="K118" s="13"/>
    </row>
    <row r="119" spans="1:11" ht="36" customHeight="1" x14ac:dyDescent="0.25">
      <c r="A119" s="17"/>
      <c r="B119" s="55" t="s">
        <v>50</v>
      </c>
      <c r="C119" s="55"/>
      <c r="D119" s="55"/>
      <c r="E119" s="55"/>
      <c r="F119" s="56"/>
      <c r="G119" s="20" t="s">
        <v>49</v>
      </c>
      <c r="H119" s="19" t="s">
        <v>48</v>
      </c>
      <c r="I119" s="18" t="s">
        <v>0</v>
      </c>
      <c r="J119" s="35">
        <v>3449100</v>
      </c>
      <c r="K119" s="13"/>
    </row>
    <row r="120" spans="1:11" ht="35.25" customHeight="1" x14ac:dyDescent="0.25">
      <c r="A120" s="17"/>
      <c r="B120" s="51" t="s">
        <v>47</v>
      </c>
      <c r="C120" s="51"/>
      <c r="D120" s="51"/>
      <c r="E120" s="51"/>
      <c r="F120" s="52"/>
      <c r="G120" s="16" t="s">
        <v>46</v>
      </c>
      <c r="H120" s="15" t="s">
        <v>45</v>
      </c>
      <c r="I120" s="14" t="s">
        <v>0</v>
      </c>
      <c r="J120" s="36">
        <v>3449100</v>
      </c>
      <c r="K120" s="13"/>
    </row>
    <row r="121" spans="1:11" ht="51" customHeight="1" x14ac:dyDescent="0.25">
      <c r="A121" s="17"/>
      <c r="B121" s="51">
        <v>600</v>
      </c>
      <c r="C121" s="51"/>
      <c r="D121" s="51"/>
      <c r="E121" s="51"/>
      <c r="F121" s="52"/>
      <c r="G121" s="16" t="s">
        <v>231</v>
      </c>
      <c r="H121" s="15" t="s">
        <v>0</v>
      </c>
      <c r="I121" s="14">
        <v>400</v>
      </c>
      <c r="J121" s="36">
        <v>3449100</v>
      </c>
      <c r="K121" s="13"/>
    </row>
    <row r="122" spans="1:11" ht="36.75" customHeight="1" x14ac:dyDescent="0.25">
      <c r="A122" s="17"/>
      <c r="B122" s="49" t="s">
        <v>43</v>
      </c>
      <c r="C122" s="49"/>
      <c r="D122" s="49"/>
      <c r="E122" s="49"/>
      <c r="F122" s="50"/>
      <c r="G122" s="23" t="s">
        <v>42</v>
      </c>
      <c r="H122" s="22" t="s">
        <v>41</v>
      </c>
      <c r="I122" s="21" t="s">
        <v>0</v>
      </c>
      <c r="J122" s="34">
        <v>436627300</v>
      </c>
      <c r="K122" s="13"/>
    </row>
    <row r="123" spans="1:11" ht="38.25" customHeight="1" x14ac:dyDescent="0.25">
      <c r="A123" s="17"/>
      <c r="B123" s="55" t="s">
        <v>40</v>
      </c>
      <c r="C123" s="55"/>
      <c r="D123" s="55"/>
      <c r="E123" s="55"/>
      <c r="F123" s="56"/>
      <c r="G123" s="20" t="s">
        <v>39</v>
      </c>
      <c r="H123" s="19" t="s">
        <v>38</v>
      </c>
      <c r="I123" s="18" t="s">
        <v>0</v>
      </c>
      <c r="J123" s="35">
        <v>436627300</v>
      </c>
      <c r="K123" s="13"/>
    </row>
    <row r="124" spans="1:11" ht="97.5" customHeight="1" x14ac:dyDescent="0.25">
      <c r="A124" s="17"/>
      <c r="B124" s="51" t="s">
        <v>37</v>
      </c>
      <c r="C124" s="51"/>
      <c r="D124" s="51"/>
      <c r="E124" s="51"/>
      <c r="F124" s="52"/>
      <c r="G124" s="16" t="s">
        <v>36</v>
      </c>
      <c r="H124" s="15" t="s">
        <v>35</v>
      </c>
      <c r="I124" s="14" t="s">
        <v>0</v>
      </c>
      <c r="J124" s="36">
        <v>7314900</v>
      </c>
      <c r="K124" s="13"/>
    </row>
    <row r="125" spans="1:11" ht="19.5" customHeight="1" x14ac:dyDescent="0.25">
      <c r="A125" s="17"/>
      <c r="B125" s="51">
        <v>800</v>
      </c>
      <c r="C125" s="51"/>
      <c r="D125" s="51"/>
      <c r="E125" s="51"/>
      <c r="F125" s="52"/>
      <c r="G125" s="16" t="s">
        <v>9</v>
      </c>
      <c r="H125" s="15" t="s">
        <v>0</v>
      </c>
      <c r="I125" s="14">
        <v>800</v>
      </c>
      <c r="J125" s="36">
        <v>7314900</v>
      </c>
      <c r="K125" s="13"/>
    </row>
    <row r="126" spans="1:11" ht="96.75" customHeight="1" x14ac:dyDescent="0.25">
      <c r="A126" s="17"/>
      <c r="B126" s="51" t="s">
        <v>34</v>
      </c>
      <c r="C126" s="51"/>
      <c r="D126" s="51"/>
      <c r="E126" s="51"/>
      <c r="F126" s="52"/>
      <c r="G126" s="16" t="s">
        <v>33</v>
      </c>
      <c r="H126" s="15" t="s">
        <v>32</v>
      </c>
      <c r="I126" s="14" t="s">
        <v>0</v>
      </c>
      <c r="J126" s="36">
        <v>429312400</v>
      </c>
      <c r="K126" s="13"/>
    </row>
    <row r="127" spans="1:11" ht="18" customHeight="1" x14ac:dyDescent="0.25">
      <c r="A127" s="17"/>
      <c r="B127" s="51">
        <v>800</v>
      </c>
      <c r="C127" s="51"/>
      <c r="D127" s="51"/>
      <c r="E127" s="51"/>
      <c r="F127" s="52"/>
      <c r="G127" s="16" t="s">
        <v>9</v>
      </c>
      <c r="H127" s="15" t="s">
        <v>0</v>
      </c>
      <c r="I127" s="14">
        <v>800</v>
      </c>
      <c r="J127" s="36">
        <v>429312400</v>
      </c>
      <c r="K127" s="13"/>
    </row>
    <row r="128" spans="1:11" ht="69.75" customHeight="1" x14ac:dyDescent="0.25">
      <c r="A128" s="17"/>
      <c r="B128" s="49" t="s">
        <v>31</v>
      </c>
      <c r="C128" s="49"/>
      <c r="D128" s="49"/>
      <c r="E128" s="49"/>
      <c r="F128" s="50"/>
      <c r="G128" s="23" t="s">
        <v>30</v>
      </c>
      <c r="H128" s="22" t="s">
        <v>29</v>
      </c>
      <c r="I128" s="21" t="s">
        <v>0</v>
      </c>
      <c r="J128" s="34">
        <v>61408836</v>
      </c>
      <c r="K128" s="13"/>
    </row>
    <row r="129" spans="1:11" ht="54.75" customHeight="1" x14ac:dyDescent="0.25">
      <c r="A129" s="17"/>
      <c r="B129" s="55" t="s">
        <v>28</v>
      </c>
      <c r="C129" s="55"/>
      <c r="D129" s="55"/>
      <c r="E129" s="55"/>
      <c r="F129" s="56"/>
      <c r="G129" s="20" t="s">
        <v>27</v>
      </c>
      <c r="H129" s="19" t="s">
        <v>26</v>
      </c>
      <c r="I129" s="18" t="s">
        <v>0</v>
      </c>
      <c r="J129" s="35">
        <v>-7815194</v>
      </c>
      <c r="K129" s="13"/>
    </row>
    <row r="130" spans="1:11" ht="69" customHeight="1" x14ac:dyDescent="0.25">
      <c r="A130" s="17"/>
      <c r="B130" s="51" t="s">
        <v>25</v>
      </c>
      <c r="C130" s="51"/>
      <c r="D130" s="51"/>
      <c r="E130" s="51"/>
      <c r="F130" s="52"/>
      <c r="G130" s="16" t="s">
        <v>24</v>
      </c>
      <c r="H130" s="15" t="s">
        <v>23</v>
      </c>
      <c r="I130" s="14" t="s">
        <v>0</v>
      </c>
      <c r="J130" s="36">
        <v>-7815194</v>
      </c>
      <c r="K130" s="13"/>
    </row>
    <row r="131" spans="1:11" ht="20.25" customHeight="1" x14ac:dyDescent="0.25">
      <c r="A131" s="17"/>
      <c r="B131" s="51">
        <v>800</v>
      </c>
      <c r="C131" s="51"/>
      <c r="D131" s="51"/>
      <c r="E131" s="51"/>
      <c r="F131" s="52"/>
      <c r="G131" s="16" t="s">
        <v>9</v>
      </c>
      <c r="H131" s="15" t="s">
        <v>0</v>
      </c>
      <c r="I131" s="14">
        <v>800</v>
      </c>
      <c r="J131" s="36">
        <v>-7815194</v>
      </c>
      <c r="K131" s="13"/>
    </row>
    <row r="132" spans="1:11" ht="51.75" customHeight="1" x14ac:dyDescent="0.25">
      <c r="A132" s="17"/>
      <c r="B132" s="55" t="s">
        <v>22</v>
      </c>
      <c r="C132" s="55"/>
      <c r="D132" s="55"/>
      <c r="E132" s="55"/>
      <c r="F132" s="56"/>
      <c r="G132" s="20" t="s">
        <v>21</v>
      </c>
      <c r="H132" s="19" t="s">
        <v>20</v>
      </c>
      <c r="I132" s="18" t="s">
        <v>0</v>
      </c>
      <c r="J132" s="35">
        <v>69224030</v>
      </c>
      <c r="K132" s="13"/>
    </row>
    <row r="133" spans="1:11" ht="51.75" customHeight="1" x14ac:dyDescent="0.25">
      <c r="A133" s="17"/>
      <c r="B133" s="51" t="s">
        <v>19</v>
      </c>
      <c r="C133" s="51"/>
      <c r="D133" s="51"/>
      <c r="E133" s="51"/>
      <c r="F133" s="52"/>
      <c r="G133" s="16" t="s">
        <v>18</v>
      </c>
      <c r="H133" s="15" t="s">
        <v>17</v>
      </c>
      <c r="I133" s="14" t="s">
        <v>0</v>
      </c>
      <c r="J133" s="36">
        <v>69224030</v>
      </c>
      <c r="K133" s="13"/>
    </row>
    <row r="134" spans="1:11" ht="19.5" customHeight="1" x14ac:dyDescent="0.25">
      <c r="A134" s="17"/>
      <c r="B134" s="51">
        <v>500</v>
      </c>
      <c r="C134" s="51"/>
      <c r="D134" s="51"/>
      <c r="E134" s="51"/>
      <c r="F134" s="52"/>
      <c r="G134" s="16" t="s">
        <v>16</v>
      </c>
      <c r="H134" s="15" t="s">
        <v>0</v>
      </c>
      <c r="I134" s="14">
        <v>500</v>
      </c>
      <c r="J134" s="36">
        <v>69224030</v>
      </c>
      <c r="K134" s="13"/>
    </row>
    <row r="135" spans="1:11" ht="17.25" customHeight="1" x14ac:dyDescent="0.25">
      <c r="A135" s="17"/>
      <c r="B135" s="49" t="s">
        <v>15</v>
      </c>
      <c r="C135" s="49"/>
      <c r="D135" s="49"/>
      <c r="E135" s="49"/>
      <c r="F135" s="50"/>
      <c r="G135" s="23" t="s">
        <v>14</v>
      </c>
      <c r="H135" s="22" t="s">
        <v>13</v>
      </c>
      <c r="I135" s="21" t="s">
        <v>0</v>
      </c>
      <c r="J135" s="34" t="s">
        <v>0</v>
      </c>
      <c r="K135" s="13"/>
    </row>
    <row r="136" spans="1:11" ht="18.75" customHeight="1" x14ac:dyDescent="0.25">
      <c r="A136" s="17"/>
      <c r="B136" s="55" t="s">
        <v>15</v>
      </c>
      <c r="C136" s="55"/>
      <c r="D136" s="55"/>
      <c r="E136" s="55"/>
      <c r="F136" s="56"/>
      <c r="G136" s="20" t="s">
        <v>14</v>
      </c>
      <c r="H136" s="19" t="s">
        <v>13</v>
      </c>
      <c r="I136" s="18" t="s">
        <v>0</v>
      </c>
      <c r="J136" s="35" t="s">
        <v>0</v>
      </c>
      <c r="K136" s="13"/>
    </row>
    <row r="137" spans="1:11" ht="19.5" customHeight="1" x14ac:dyDescent="0.25">
      <c r="A137" s="17"/>
      <c r="B137" s="51" t="s">
        <v>12</v>
      </c>
      <c r="C137" s="51"/>
      <c r="D137" s="51"/>
      <c r="E137" s="51"/>
      <c r="F137" s="52"/>
      <c r="G137" s="16" t="s">
        <v>11</v>
      </c>
      <c r="H137" s="15" t="s">
        <v>10</v>
      </c>
      <c r="I137" s="14" t="s">
        <v>0</v>
      </c>
      <c r="J137" s="36">
        <v>-467400</v>
      </c>
      <c r="K137" s="13"/>
    </row>
    <row r="138" spans="1:11" ht="82.5" customHeight="1" x14ac:dyDescent="0.25">
      <c r="A138" s="17"/>
      <c r="B138" s="51">
        <v>100</v>
      </c>
      <c r="C138" s="51"/>
      <c r="D138" s="51"/>
      <c r="E138" s="51"/>
      <c r="F138" s="52"/>
      <c r="G138" s="16" t="s">
        <v>5</v>
      </c>
      <c r="H138" s="15" t="s">
        <v>0</v>
      </c>
      <c r="I138" s="14">
        <v>100</v>
      </c>
      <c r="J138" s="36">
        <v>-344000</v>
      </c>
      <c r="K138" s="13"/>
    </row>
    <row r="139" spans="1:11" ht="19.5" customHeight="1" x14ac:dyDescent="0.25">
      <c r="A139" s="17"/>
      <c r="B139" s="51">
        <v>800</v>
      </c>
      <c r="C139" s="51"/>
      <c r="D139" s="51"/>
      <c r="E139" s="51"/>
      <c r="F139" s="52"/>
      <c r="G139" s="16" t="s">
        <v>9</v>
      </c>
      <c r="H139" s="15" t="s">
        <v>0</v>
      </c>
      <c r="I139" s="14">
        <v>800</v>
      </c>
      <c r="J139" s="36">
        <v>-123400</v>
      </c>
      <c r="K139" s="13"/>
    </row>
    <row r="140" spans="1:11" ht="37.5" customHeight="1" x14ac:dyDescent="0.25">
      <c r="A140" s="17"/>
      <c r="B140" s="51" t="s">
        <v>8</v>
      </c>
      <c r="C140" s="51"/>
      <c r="D140" s="51"/>
      <c r="E140" s="51"/>
      <c r="F140" s="52"/>
      <c r="G140" s="16" t="s">
        <v>7</v>
      </c>
      <c r="H140" s="15" t="s">
        <v>6</v>
      </c>
      <c r="I140" s="14" t="s">
        <v>0</v>
      </c>
      <c r="J140" s="36">
        <v>480000</v>
      </c>
      <c r="K140" s="13"/>
    </row>
    <row r="141" spans="1:11" ht="82.5" customHeight="1" x14ac:dyDescent="0.25">
      <c r="A141" s="17"/>
      <c r="B141" s="51">
        <v>100</v>
      </c>
      <c r="C141" s="51"/>
      <c r="D141" s="51"/>
      <c r="E141" s="51"/>
      <c r="F141" s="52"/>
      <c r="G141" s="16" t="s">
        <v>5</v>
      </c>
      <c r="H141" s="15" t="s">
        <v>0</v>
      </c>
      <c r="I141" s="14">
        <v>100</v>
      </c>
      <c r="J141" s="36">
        <v>480000</v>
      </c>
      <c r="K141" s="13"/>
    </row>
    <row r="142" spans="1:11" ht="36.75" customHeight="1" x14ac:dyDescent="0.25">
      <c r="A142" s="17"/>
      <c r="B142" s="51" t="s">
        <v>4</v>
      </c>
      <c r="C142" s="51"/>
      <c r="D142" s="51"/>
      <c r="E142" s="51"/>
      <c r="F142" s="52"/>
      <c r="G142" s="16" t="s">
        <v>3</v>
      </c>
      <c r="H142" s="15" t="s">
        <v>2</v>
      </c>
      <c r="I142" s="14" t="s">
        <v>0</v>
      </c>
      <c r="J142" s="36">
        <v>-12600</v>
      </c>
      <c r="K142" s="13"/>
    </row>
    <row r="143" spans="1:11" ht="19.5" customHeight="1" x14ac:dyDescent="0.25">
      <c r="A143" s="17"/>
      <c r="B143" s="51">
        <v>300</v>
      </c>
      <c r="C143" s="51"/>
      <c r="D143" s="51"/>
      <c r="E143" s="51"/>
      <c r="F143" s="52"/>
      <c r="G143" s="16" t="s">
        <v>1</v>
      </c>
      <c r="H143" s="15" t="s">
        <v>0</v>
      </c>
      <c r="I143" s="14">
        <v>300</v>
      </c>
      <c r="J143" s="36">
        <v>-12600</v>
      </c>
      <c r="K143" s="13"/>
    </row>
    <row r="144" spans="1:11" ht="409.6" hidden="1" customHeight="1" x14ac:dyDescent="0.25">
      <c r="A144" s="12"/>
      <c r="B144" s="11"/>
      <c r="C144" s="10"/>
      <c r="D144" s="9"/>
      <c r="E144" s="9"/>
      <c r="F144" s="9"/>
      <c r="G144" s="8" t="s">
        <v>245</v>
      </c>
      <c r="H144" s="7" t="s">
        <v>0</v>
      </c>
      <c r="I144" s="7">
        <v>32591</v>
      </c>
      <c r="J144" s="37">
        <v>436420200</v>
      </c>
      <c r="K144" s="2"/>
    </row>
    <row r="145" spans="1:11" ht="15" customHeight="1" x14ac:dyDescent="0.25">
      <c r="A145" s="2"/>
      <c r="B145" s="6"/>
      <c r="C145" s="6"/>
      <c r="D145" s="6"/>
      <c r="E145" s="6"/>
      <c r="F145" s="5"/>
      <c r="G145" s="39" t="s">
        <v>253</v>
      </c>
      <c r="H145" s="4"/>
      <c r="I145" s="3"/>
      <c r="J145" s="38">
        <v>436420200</v>
      </c>
      <c r="K145" s="40" t="s">
        <v>254</v>
      </c>
    </row>
  </sheetData>
  <mergeCells count="139">
    <mergeCell ref="B134:F134"/>
    <mergeCell ref="B138:F138"/>
    <mergeCell ref="B139:F139"/>
    <mergeCell ref="B141:F141"/>
    <mergeCell ref="B143:F143"/>
    <mergeCell ref="B116:F116"/>
    <mergeCell ref="B118:F118"/>
    <mergeCell ref="B121:F121"/>
    <mergeCell ref="B125:F125"/>
    <mergeCell ref="B127:F127"/>
    <mergeCell ref="B137:F137"/>
    <mergeCell ref="B140:F140"/>
    <mergeCell ref="B142:F142"/>
    <mergeCell ref="B136:F136"/>
    <mergeCell ref="B122:F122"/>
    <mergeCell ref="B128:F128"/>
    <mergeCell ref="B119:F119"/>
    <mergeCell ref="B123:F123"/>
    <mergeCell ref="B135:F135"/>
    <mergeCell ref="B16:F16"/>
    <mergeCell ref="B19:F19"/>
    <mergeCell ref="B20:F20"/>
    <mergeCell ref="B22:F22"/>
    <mergeCell ref="B26:F26"/>
    <mergeCell ref="B27:F27"/>
    <mergeCell ref="B29:F29"/>
    <mergeCell ref="B31:F31"/>
    <mergeCell ref="B33:F33"/>
    <mergeCell ref="B21:F21"/>
    <mergeCell ref="B25:F25"/>
    <mergeCell ref="B28:F28"/>
    <mergeCell ref="B30:F30"/>
    <mergeCell ref="B32:F32"/>
    <mergeCell ref="B126:F126"/>
    <mergeCell ref="B130:F130"/>
    <mergeCell ref="B133:F133"/>
    <mergeCell ref="B97:F97"/>
    <mergeCell ref="B100:F100"/>
    <mergeCell ref="B104:F104"/>
    <mergeCell ref="B108:F108"/>
    <mergeCell ref="B113:F113"/>
    <mergeCell ref="B115:F115"/>
    <mergeCell ref="B109:F109"/>
    <mergeCell ref="B131:F131"/>
    <mergeCell ref="B98:F98"/>
    <mergeCell ref="B101:F101"/>
    <mergeCell ref="B105:F105"/>
    <mergeCell ref="B117:F117"/>
    <mergeCell ref="B120:F120"/>
    <mergeCell ref="B124:F124"/>
    <mergeCell ref="B129:F129"/>
    <mergeCell ref="B132:F132"/>
    <mergeCell ref="B110:F110"/>
    <mergeCell ref="B114:F114"/>
    <mergeCell ref="B112:F112"/>
    <mergeCell ref="B55:F55"/>
    <mergeCell ref="B35:F35"/>
    <mergeCell ref="B37:F37"/>
    <mergeCell ref="B39:F39"/>
    <mergeCell ref="B41:F41"/>
    <mergeCell ref="B46:F46"/>
    <mergeCell ref="B47:F47"/>
    <mergeCell ref="B68:F68"/>
    <mergeCell ref="B72:F72"/>
    <mergeCell ref="B49:F49"/>
    <mergeCell ref="B50:F50"/>
    <mergeCell ref="B54:F54"/>
    <mergeCell ref="B102:F102"/>
    <mergeCell ref="B14:F14"/>
    <mergeCell ref="B17:F17"/>
    <mergeCell ref="B24:F24"/>
    <mergeCell ref="B44:F44"/>
    <mergeCell ref="B52:F52"/>
    <mergeCell ref="B64:F64"/>
    <mergeCell ref="B70:F70"/>
    <mergeCell ref="B76:F76"/>
    <mergeCell ref="B80:F80"/>
    <mergeCell ref="B15:F15"/>
    <mergeCell ref="B77:F77"/>
    <mergeCell ref="B60:F60"/>
    <mergeCell ref="B66:F66"/>
    <mergeCell ref="B34:F34"/>
    <mergeCell ref="B36:F36"/>
    <mergeCell ref="B38:F38"/>
    <mergeCell ref="B40:F40"/>
    <mergeCell ref="B42:F42"/>
    <mergeCell ref="B45:F45"/>
    <mergeCell ref="B43:F43"/>
    <mergeCell ref="B51:F51"/>
    <mergeCell ref="B48:F48"/>
    <mergeCell ref="B53:F53"/>
    <mergeCell ref="B106:F106"/>
    <mergeCell ref="B111:F111"/>
    <mergeCell ref="B94:F94"/>
    <mergeCell ref="B92:F92"/>
    <mergeCell ref="B74:F74"/>
    <mergeCell ref="B78:F78"/>
    <mergeCell ref="B82:F82"/>
    <mergeCell ref="B86:F86"/>
    <mergeCell ref="B84:F84"/>
    <mergeCell ref="B89:F89"/>
    <mergeCell ref="B91:F91"/>
    <mergeCell ref="B95:F95"/>
    <mergeCell ref="B107:F107"/>
    <mergeCell ref="B87:F87"/>
    <mergeCell ref="B93:F93"/>
    <mergeCell ref="B96:F96"/>
    <mergeCell ref="B99:F99"/>
    <mergeCell ref="B103:F103"/>
    <mergeCell ref="B85:F85"/>
    <mergeCell ref="B88:F88"/>
    <mergeCell ref="B90:F90"/>
    <mergeCell ref="B79:F79"/>
    <mergeCell ref="B83:F83"/>
    <mergeCell ref="B81:F81"/>
    <mergeCell ref="H1:J1"/>
    <mergeCell ref="H2:J2"/>
    <mergeCell ref="H3:J3"/>
    <mergeCell ref="B10:J10"/>
    <mergeCell ref="B13:F13"/>
    <mergeCell ref="B23:F23"/>
    <mergeCell ref="B63:F63"/>
    <mergeCell ref="B69:F69"/>
    <mergeCell ref="B75:F75"/>
    <mergeCell ref="B56:F56"/>
    <mergeCell ref="B58:F58"/>
    <mergeCell ref="B65:F65"/>
    <mergeCell ref="B67:F67"/>
    <mergeCell ref="B57:F57"/>
    <mergeCell ref="B59:F59"/>
    <mergeCell ref="B6:E6"/>
    <mergeCell ref="H6:J6"/>
    <mergeCell ref="B7:E7"/>
    <mergeCell ref="H7:J7"/>
    <mergeCell ref="B8:E8"/>
    <mergeCell ref="H8:J8"/>
    <mergeCell ref="B71:F71"/>
    <mergeCell ref="B73:F73"/>
    <mergeCell ref="B18:F18"/>
  </mergeCells>
  <pageMargins left="0.59055118110236227" right="0.19685039370078741" top="0.78740157480314965" bottom="0.39370078740157483"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 Табл.№1</vt:lpstr>
      <vt:lpstr>'Приложение №4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Никитина Ирина Сергеевна</cp:lastModifiedBy>
  <cp:lastPrinted>2014-12-16T09:53:45Z</cp:lastPrinted>
  <dcterms:created xsi:type="dcterms:W3CDTF">2014-12-16T08:10:19Z</dcterms:created>
  <dcterms:modified xsi:type="dcterms:W3CDTF">2014-12-17T10:08:56Z</dcterms:modified>
</cp:coreProperties>
</file>