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50" yWindow="15" windowWidth="13755" windowHeight="13170"/>
  </bookViews>
  <sheets>
    <sheet name="Приложение №5 Табл.№1" sheetId="2" r:id="rId1"/>
  </sheets>
  <definedNames>
    <definedName name="_xlnm.Print_Titles" localSheetId="0">'Приложение №5 Табл.№1'!$G:$K,'Приложение №5 Табл.№1'!$11:$11</definedName>
    <definedName name="_xlnm.Print_Area" localSheetId="0">'Приложение №5 Табл.№1'!$A$1:$M$38</definedName>
  </definedNames>
  <calcPr calcId="145621"/>
</workbook>
</file>

<file path=xl/calcChain.xml><?xml version="1.0" encoding="utf-8"?>
<calcChain xmlns="http://schemas.openxmlformats.org/spreadsheetml/2006/main">
  <c r="J36" i="2" l="1"/>
  <c r="J37" i="2"/>
  <c r="J27" i="2"/>
  <c r="J28" i="2"/>
  <c r="J30" i="2"/>
  <c r="J29" i="2"/>
</calcChain>
</file>

<file path=xl/sharedStrings.xml><?xml version="1.0" encoding="utf-8"?>
<sst xmlns="http://schemas.openxmlformats.org/spreadsheetml/2006/main" count="120" uniqueCount="68">
  <si>
    <t/>
  </si>
  <si>
    <t>Пособия и компенсации гражданам и иные социальные выплаты, кроме публичных нормативных обязательствМежбюджетные трансферты бюджету Федерального фонда обязательного медицинского страхованияСубсидии на софинансирование капитальных вложений в объекты государственной (муниципальной) собственностиБюджетные инвестиции в объекты капитального строительства государственной (муниципальной) собственностиСубсидии на софинансирование капитальных вложений в объекты государственной (муниципальной) собственностиБюджетные инвестиции на приобретение объектов недвижимого имущества в государственную (муниципальную) собственностьБюджетные инвестиции в объекты капитального строительства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</si>
  <si>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</si>
  <si>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14.5.7468</t>
  </si>
  <si>
    <t>Организация утилизации и переработки бытовых и промышленных отходов</t>
  </si>
  <si>
    <t>1457468</t>
  </si>
  <si>
    <t>14.5.0000</t>
  </si>
  <si>
    <t>1450000</t>
  </si>
  <si>
    <t>14.0.0000</t>
  </si>
  <si>
    <t>Государственная программа "Обеспечение качественными коммунальными услугами населения Ярославской области"</t>
  </si>
  <si>
    <t>1400000</t>
  </si>
  <si>
    <t>13.2.7189</t>
  </si>
  <si>
    <t>Приобретение в собственность объектов физической культуры и спорта</t>
  </si>
  <si>
    <t>1327189</t>
  </si>
  <si>
    <t>13.2.0000</t>
  </si>
  <si>
    <t>Областная целевая программа "Развитие материально-технической базы физической культуры и спорта Ярославской области"</t>
  </si>
  <si>
    <t>1320000</t>
  </si>
  <si>
    <t>13.0.0000</t>
  </si>
  <si>
    <t>Государственная программа "Развитие физической культуры и спорта в Ярославской области"</t>
  </si>
  <si>
    <t>1300000</t>
  </si>
  <si>
    <t>Межбюджетные трансферты</t>
  </si>
  <si>
    <t>05.2.9602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</si>
  <si>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</si>
  <si>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0529602</t>
  </si>
  <si>
    <t>05.2.0000</t>
  </si>
  <si>
    <t>Региональная адресная программа по переселению граждан из аварийного жилищного фонда Ярославской области на 2013-2017 годы</t>
  </si>
  <si>
    <t>0520000</t>
  </si>
  <si>
    <t>05.0.0000</t>
  </si>
  <si>
    <t>Государственная программа "Обеспечение доступным и комфортным жильем населения Ярославской области"</t>
  </si>
  <si>
    <t>0500000</t>
  </si>
  <si>
    <t>02.2.7416</t>
  </si>
  <si>
    <t>Реализация мероприятий по строительству дошкольных образовательных организаций за счет средств областного бюджета</t>
  </si>
  <si>
    <t>0227416</t>
  </si>
  <si>
    <t>02.2.7057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</si>
  <si>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</si>
  <si>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0227057</t>
  </si>
  <si>
    <t>02.2.0000</t>
  </si>
  <si>
    <t>Областная целевая программа "Обеспечение доступности дошкольного образования в Ярославской области"</t>
  </si>
  <si>
    <t>0220000</t>
  </si>
  <si>
    <t>02.0.0000</t>
  </si>
  <si>
    <t>Государственная программа "Развитие образования и молодежная политика в Ярославской области"</t>
  </si>
  <si>
    <t>0200000</t>
  </si>
  <si>
    <t>Социальное обеспечение и иные выплаты населению</t>
  </si>
  <si>
    <t>01.3.7026</t>
  </si>
  <si>
    <t>Обязательное медицинское страхование неработающего населения (детей)</t>
  </si>
  <si>
    <t>0137026</t>
  </si>
  <si>
    <t>01.3.0000</t>
  </si>
  <si>
    <t>Ведомственная целевая программа департамента здравоохранения и фармации Ярославской области</t>
  </si>
  <si>
    <t>0130000</t>
  </si>
  <si>
    <t>01.0.0000</t>
  </si>
  <si>
    <t>Государственная программа "Развитие здравоохранения в Ярославской области"</t>
  </si>
  <si>
    <t>0100000</t>
  </si>
  <si>
    <t>Вид расходов</t>
  </si>
  <si>
    <t>Код целевой классификации</t>
  </si>
  <si>
    <t>Наименование</t>
  </si>
  <si>
    <t>к Закону Ярославской области</t>
  </si>
  <si>
    <t>Итого</t>
  </si>
  <si>
    <t>2016 год            (руб.)</t>
  </si>
  <si>
    <t>2017 год                (руб.)</t>
  </si>
  <si>
    <t>Условно утвержденные расходы</t>
  </si>
  <si>
    <t>Всего</t>
  </si>
  <si>
    <t>Приложение 4</t>
  </si>
  <si>
    <t>от 25.12.2014 № 85-з</t>
  </si>
  <si>
    <r>
      <t>"Приложение 7</t>
    </r>
    <r>
      <rPr>
        <vertAlign val="superscript"/>
        <sz val="12"/>
        <rFont val="Times New Roman"/>
        <family val="1"/>
        <charset val="204"/>
      </rPr>
      <t>3</t>
    </r>
  </si>
  <si>
    <t>"</t>
  </si>
  <si>
    <t>Региональная программа "Развитие комплексной системы обращения с твердыми коммунальными отходами на территории Ярославской области"</t>
  </si>
  <si>
    <r>
      <t>Изменение расходов областного бюджета по целевым статьям (государственным программам                                                        и непрограммным направлениям деятельности) и группам видов расходов классификации                                                             расходов бюджетов Российской Федерации на плановый период 2016 и 2017 годов,                                                                 предусмотренных приложениями 7, 7</t>
    </r>
    <r>
      <rPr>
        <b/>
        <vertAlign val="super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 xml:space="preserve"> и 7</t>
    </r>
    <r>
      <rPr>
        <b/>
        <vertAlign val="superscript"/>
        <sz val="14"/>
        <rFont val="Times New Roman"/>
        <family val="1"/>
        <charset val="204"/>
      </rPr>
      <t xml:space="preserve">2 </t>
    </r>
    <r>
      <rPr>
        <b/>
        <sz val="14"/>
        <rFont val="Times New Roman"/>
        <family val="1"/>
        <charset val="204"/>
      </rPr>
      <t>к Закону Ярославской области                                                                                                               "Об областном бюджете на 2015 год и на плановый период 2016 и 2017 годов"</t>
    </r>
  </si>
  <si>
    <t>от 05.10.2015 № 75-з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</si>
</sst>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0" fontId="1" fillId="0" borderId="1" xfId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4" xfId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Font="1" applyBorder="1" applyProtection="1">
      <protection hidden="1"/>
    </xf>
    <xf numFmtId="0" fontId="3" fillId="0" borderId="9" xfId="1" applyFont="1" applyBorder="1" applyProtection="1"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3" fontId="3" fillId="0" borderId="2" xfId="1" applyNumberFormat="1" applyFont="1" applyFill="1" applyBorder="1" applyAlignment="1" applyProtection="1">
      <alignment horizontal="right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3" fontId="2" fillId="0" borderId="2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3" fontId="4" fillId="0" borderId="2" xfId="1" applyNumberFormat="1" applyFont="1" applyFill="1" applyBorder="1" applyAlignment="1" applyProtection="1">
      <alignment horizontal="right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Font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showGridLines="0" tabSelected="1" view="pageBreakPreview" zoomScaleNormal="100" zoomScaleSheetLayoutView="100" workbookViewId="0">
      <selection activeCell="G3" sqref="G3:K3"/>
    </sheetView>
  </sheetViews>
  <sheetFormatPr defaultColWidth="9.140625" defaultRowHeight="12.75" x14ac:dyDescent="0.2"/>
  <cols>
    <col min="1" max="1" width="0.140625" style="1" customWidth="1"/>
    <col min="2" max="6" width="0" style="1" hidden="1" customWidth="1"/>
    <col min="7" max="7" width="54.85546875" style="44" customWidth="1"/>
    <col min="8" max="8" width="17.140625" style="44" customWidth="1"/>
    <col min="9" max="9" width="11.42578125" style="44" customWidth="1"/>
    <col min="10" max="11" width="18.140625" style="44" bestFit="1" customWidth="1"/>
    <col min="12" max="12" width="0" style="1" hidden="1" customWidth="1"/>
    <col min="13" max="13" width="1.85546875" style="1" customWidth="1"/>
    <col min="14" max="256" width="9.140625" style="1" customWidth="1"/>
    <col min="257" max="16384" width="9.140625" style="1"/>
  </cols>
  <sheetData>
    <row r="1" spans="1:14" ht="15" customHeight="1" x14ac:dyDescent="0.25">
      <c r="A1" s="13"/>
      <c r="B1" s="13"/>
      <c r="C1" s="13"/>
      <c r="D1" s="13"/>
      <c r="E1" s="13"/>
      <c r="F1" s="13"/>
      <c r="G1" s="53" t="s">
        <v>61</v>
      </c>
      <c r="H1" s="53"/>
      <c r="I1" s="53"/>
      <c r="J1" s="53"/>
      <c r="K1" s="53"/>
      <c r="L1" s="35"/>
      <c r="M1" s="35"/>
      <c r="N1" s="2"/>
    </row>
    <row r="2" spans="1:14" ht="15" customHeight="1" x14ac:dyDescent="0.25">
      <c r="A2" s="13"/>
      <c r="B2" s="13"/>
      <c r="C2" s="13"/>
      <c r="D2" s="13"/>
      <c r="E2" s="13"/>
      <c r="F2" s="13"/>
      <c r="G2" s="54" t="s">
        <v>55</v>
      </c>
      <c r="H2" s="54"/>
      <c r="I2" s="54"/>
      <c r="J2" s="54"/>
      <c r="K2" s="54"/>
      <c r="L2" s="36"/>
      <c r="M2" s="36"/>
      <c r="N2" s="2"/>
    </row>
    <row r="3" spans="1:14" ht="15" customHeight="1" x14ac:dyDescent="0.25">
      <c r="A3" s="13"/>
      <c r="B3" s="13"/>
      <c r="C3" s="13"/>
      <c r="D3" s="13"/>
      <c r="E3" s="13"/>
      <c r="F3" s="13"/>
      <c r="G3" s="53" t="s">
        <v>67</v>
      </c>
      <c r="H3" s="53"/>
      <c r="I3" s="53"/>
      <c r="J3" s="53"/>
      <c r="K3" s="53"/>
      <c r="L3" s="35"/>
      <c r="M3" s="35"/>
      <c r="N3" s="2"/>
    </row>
    <row r="4" spans="1:14" ht="15" customHeight="1" x14ac:dyDescent="0.25">
      <c r="A4" s="13"/>
      <c r="B4" s="13"/>
      <c r="C4" s="13"/>
      <c r="D4" s="13"/>
      <c r="E4" s="13"/>
      <c r="F4" s="13"/>
      <c r="G4" s="42"/>
      <c r="H4" s="38"/>
      <c r="I4" s="38"/>
      <c r="J4" s="38"/>
      <c r="K4" s="38"/>
      <c r="L4" s="27"/>
      <c r="M4" s="27"/>
      <c r="N4" s="2"/>
    </row>
    <row r="5" spans="1:14" ht="18" customHeight="1" x14ac:dyDescent="0.25">
      <c r="A5" s="13"/>
      <c r="B5" s="13"/>
      <c r="C5" s="13"/>
      <c r="D5" s="13"/>
      <c r="E5" s="13"/>
      <c r="F5" s="13"/>
      <c r="G5" s="52" t="s">
        <v>63</v>
      </c>
      <c r="H5" s="52"/>
      <c r="I5" s="52"/>
      <c r="J5" s="52"/>
      <c r="K5" s="52"/>
      <c r="L5" s="37"/>
      <c r="M5" s="37"/>
      <c r="N5" s="2"/>
    </row>
    <row r="6" spans="1:14" ht="15" customHeight="1" x14ac:dyDescent="0.25">
      <c r="A6" s="13"/>
      <c r="B6" s="13"/>
      <c r="C6" s="13"/>
      <c r="D6" s="13"/>
      <c r="E6" s="13"/>
      <c r="F6" s="13"/>
      <c r="G6" s="52" t="s">
        <v>55</v>
      </c>
      <c r="H6" s="52"/>
      <c r="I6" s="52"/>
      <c r="J6" s="52"/>
      <c r="K6" s="52"/>
      <c r="L6" s="37"/>
      <c r="M6" s="37"/>
      <c r="N6" s="2"/>
    </row>
    <row r="7" spans="1:14" ht="15" customHeight="1" x14ac:dyDescent="0.25">
      <c r="A7" s="13"/>
      <c r="B7" s="13"/>
      <c r="C7" s="13"/>
      <c r="D7" s="13"/>
      <c r="E7" s="13"/>
      <c r="F7" s="13"/>
      <c r="G7" s="52" t="s">
        <v>62</v>
      </c>
      <c r="H7" s="52"/>
      <c r="I7" s="52"/>
      <c r="J7" s="52"/>
      <c r="K7" s="52"/>
      <c r="L7" s="37"/>
      <c r="M7" s="37"/>
      <c r="N7" s="2"/>
    </row>
    <row r="8" spans="1:14" ht="12.75" customHeight="1" x14ac:dyDescent="0.2">
      <c r="A8" s="2"/>
      <c r="B8" s="2"/>
      <c r="C8" s="2"/>
      <c r="D8" s="2"/>
      <c r="E8" s="2"/>
      <c r="F8" s="2"/>
      <c r="G8" s="43"/>
      <c r="H8" s="43"/>
      <c r="I8" s="43"/>
      <c r="J8" s="43"/>
      <c r="K8" s="43"/>
      <c r="L8" s="2"/>
      <c r="M8" s="2"/>
      <c r="N8" s="2"/>
    </row>
    <row r="9" spans="1:14" ht="129.75" customHeight="1" x14ac:dyDescent="0.25">
      <c r="A9" s="13"/>
      <c r="B9" s="26"/>
      <c r="C9" s="26"/>
      <c r="D9" s="26"/>
      <c r="E9" s="26"/>
      <c r="F9" s="26"/>
      <c r="G9" s="51" t="s">
        <v>66</v>
      </c>
      <c r="H9" s="51"/>
      <c r="I9" s="51"/>
      <c r="J9" s="51"/>
      <c r="K9" s="51"/>
      <c r="L9" s="51"/>
      <c r="M9" s="51"/>
      <c r="N9" s="2"/>
    </row>
    <row r="10" spans="1:14" ht="12.75" customHeight="1" x14ac:dyDescent="0.2">
      <c r="A10" s="2"/>
      <c r="B10" s="2"/>
      <c r="C10" s="2"/>
      <c r="D10" s="2"/>
      <c r="E10" s="2"/>
      <c r="F10" s="2"/>
      <c r="G10" s="43"/>
      <c r="H10" s="43"/>
      <c r="I10" s="43"/>
      <c r="J10" s="43"/>
      <c r="K10" s="43"/>
      <c r="L10" s="2"/>
    </row>
    <row r="11" spans="1:14" ht="30" customHeight="1" x14ac:dyDescent="0.25">
      <c r="A11" s="13"/>
      <c r="B11" s="25"/>
      <c r="C11" s="25"/>
      <c r="D11" s="25"/>
      <c r="E11" s="24"/>
      <c r="F11" s="24"/>
      <c r="G11" s="22" t="s">
        <v>54</v>
      </c>
      <c r="H11" s="23" t="s">
        <v>53</v>
      </c>
      <c r="I11" s="22" t="s">
        <v>52</v>
      </c>
      <c r="J11" s="22" t="s">
        <v>57</v>
      </c>
      <c r="K11" s="22" t="s">
        <v>58</v>
      </c>
      <c r="L11" s="2"/>
    </row>
    <row r="12" spans="1:14" ht="31.5" x14ac:dyDescent="0.25">
      <c r="A12" s="17"/>
      <c r="B12" s="49" t="s">
        <v>51</v>
      </c>
      <c r="C12" s="49"/>
      <c r="D12" s="49"/>
      <c r="E12" s="49"/>
      <c r="F12" s="50"/>
      <c r="G12" s="21" t="s">
        <v>50</v>
      </c>
      <c r="H12" s="20" t="s">
        <v>49</v>
      </c>
      <c r="I12" s="39" t="s">
        <v>0</v>
      </c>
      <c r="J12" s="30" t="s">
        <v>0</v>
      </c>
      <c r="K12" s="31" t="s">
        <v>0</v>
      </c>
      <c r="L12" s="14"/>
    </row>
    <row r="13" spans="1:14" ht="31.5" x14ac:dyDescent="0.25">
      <c r="A13" s="17"/>
      <c r="B13" s="47" t="s">
        <v>48</v>
      </c>
      <c r="C13" s="47"/>
      <c r="D13" s="47"/>
      <c r="E13" s="47"/>
      <c r="F13" s="48"/>
      <c r="G13" s="19" t="s">
        <v>47</v>
      </c>
      <c r="H13" s="18" t="s">
        <v>46</v>
      </c>
      <c r="I13" s="41" t="s">
        <v>0</v>
      </c>
      <c r="J13" s="32" t="s">
        <v>0</v>
      </c>
      <c r="K13" s="33" t="s">
        <v>0</v>
      </c>
      <c r="L13" s="14"/>
    </row>
    <row r="14" spans="1:14" ht="31.5" x14ac:dyDescent="0.25">
      <c r="A14" s="17"/>
      <c r="B14" s="45" t="s">
        <v>45</v>
      </c>
      <c r="C14" s="45"/>
      <c r="D14" s="45"/>
      <c r="E14" s="45"/>
      <c r="F14" s="46"/>
      <c r="G14" s="16" t="s">
        <v>44</v>
      </c>
      <c r="H14" s="15" t="s">
        <v>43</v>
      </c>
      <c r="I14" s="40" t="s">
        <v>0</v>
      </c>
      <c r="J14" s="28" t="s">
        <v>0</v>
      </c>
      <c r="K14" s="29" t="s">
        <v>0</v>
      </c>
      <c r="L14" s="14"/>
    </row>
    <row r="15" spans="1:14" ht="16.5" customHeight="1" x14ac:dyDescent="0.25">
      <c r="A15" s="17"/>
      <c r="B15" s="45">
        <v>300</v>
      </c>
      <c r="C15" s="45"/>
      <c r="D15" s="45"/>
      <c r="E15" s="45"/>
      <c r="F15" s="46"/>
      <c r="G15" s="16" t="s">
        <v>42</v>
      </c>
      <c r="H15" s="15" t="s">
        <v>0</v>
      </c>
      <c r="I15" s="40">
        <v>300</v>
      </c>
      <c r="J15" s="28">
        <v>3958636000</v>
      </c>
      <c r="K15" s="29">
        <v>3958636000</v>
      </c>
      <c r="L15" s="14"/>
    </row>
    <row r="16" spans="1:14" ht="15.75" x14ac:dyDescent="0.25">
      <c r="A16" s="17"/>
      <c r="B16" s="45">
        <v>500</v>
      </c>
      <c r="C16" s="45"/>
      <c r="D16" s="45"/>
      <c r="E16" s="45"/>
      <c r="F16" s="46"/>
      <c r="G16" s="16" t="s">
        <v>20</v>
      </c>
      <c r="H16" s="15" t="s">
        <v>0</v>
      </c>
      <c r="I16" s="40">
        <v>500</v>
      </c>
      <c r="J16" s="28">
        <v>-3958636000</v>
      </c>
      <c r="K16" s="29">
        <v>-3958636000</v>
      </c>
      <c r="L16" s="14"/>
    </row>
    <row r="17" spans="1:12" ht="37.5" customHeight="1" x14ac:dyDescent="0.25">
      <c r="A17" s="17"/>
      <c r="B17" s="49" t="s">
        <v>41</v>
      </c>
      <c r="C17" s="49"/>
      <c r="D17" s="49"/>
      <c r="E17" s="49"/>
      <c r="F17" s="50"/>
      <c r="G17" s="21" t="s">
        <v>40</v>
      </c>
      <c r="H17" s="20" t="s">
        <v>39</v>
      </c>
      <c r="I17" s="39" t="s">
        <v>0</v>
      </c>
      <c r="J17" s="30">
        <v>85305977</v>
      </c>
      <c r="K17" s="31" t="s">
        <v>0</v>
      </c>
      <c r="L17" s="14"/>
    </row>
    <row r="18" spans="1:12" ht="47.25" x14ac:dyDescent="0.25">
      <c r="A18" s="17"/>
      <c r="B18" s="47" t="s">
        <v>38</v>
      </c>
      <c r="C18" s="47"/>
      <c r="D18" s="47"/>
      <c r="E18" s="47"/>
      <c r="F18" s="48"/>
      <c r="G18" s="19" t="s">
        <v>37</v>
      </c>
      <c r="H18" s="18" t="s">
        <v>36</v>
      </c>
      <c r="I18" s="41" t="s">
        <v>0</v>
      </c>
      <c r="J18" s="32">
        <v>85305977</v>
      </c>
      <c r="K18" s="33" t="s">
        <v>0</v>
      </c>
      <c r="L18" s="14"/>
    </row>
    <row r="19" spans="1:12" ht="63" x14ac:dyDescent="0.25">
      <c r="A19" s="17"/>
      <c r="B19" s="45" t="s">
        <v>35</v>
      </c>
      <c r="C19" s="45"/>
      <c r="D19" s="45"/>
      <c r="E19" s="45"/>
      <c r="F19" s="46"/>
      <c r="G19" s="16" t="s">
        <v>34</v>
      </c>
      <c r="H19" s="15" t="s">
        <v>33</v>
      </c>
      <c r="I19" s="40" t="s">
        <v>0</v>
      </c>
      <c r="J19" s="28">
        <v>55000000</v>
      </c>
      <c r="K19" s="29" t="s">
        <v>0</v>
      </c>
      <c r="L19" s="14"/>
    </row>
    <row r="20" spans="1:12" ht="15.75" x14ac:dyDescent="0.25">
      <c r="A20" s="17"/>
      <c r="B20" s="45">
        <v>500</v>
      </c>
      <c r="C20" s="45"/>
      <c r="D20" s="45"/>
      <c r="E20" s="45"/>
      <c r="F20" s="46"/>
      <c r="G20" s="16" t="s">
        <v>20</v>
      </c>
      <c r="H20" s="15" t="s">
        <v>0</v>
      </c>
      <c r="I20" s="40">
        <v>500</v>
      </c>
      <c r="J20" s="28">
        <v>55000000</v>
      </c>
      <c r="K20" s="29" t="s">
        <v>0</v>
      </c>
      <c r="L20" s="14"/>
    </row>
    <row r="21" spans="1:12" ht="47.25" x14ac:dyDescent="0.25">
      <c r="A21" s="17"/>
      <c r="B21" s="45" t="s">
        <v>32</v>
      </c>
      <c r="C21" s="45"/>
      <c r="D21" s="45"/>
      <c r="E21" s="45"/>
      <c r="F21" s="46"/>
      <c r="G21" s="16" t="s">
        <v>31</v>
      </c>
      <c r="H21" s="15" t="s">
        <v>30</v>
      </c>
      <c r="I21" s="40" t="s">
        <v>0</v>
      </c>
      <c r="J21" s="28">
        <v>30305977</v>
      </c>
      <c r="K21" s="29" t="s">
        <v>0</v>
      </c>
      <c r="L21" s="14"/>
    </row>
    <row r="22" spans="1:12" ht="31.5" x14ac:dyDescent="0.25">
      <c r="A22" s="17"/>
      <c r="B22" s="45">
        <v>400</v>
      </c>
      <c r="C22" s="45"/>
      <c r="D22" s="45"/>
      <c r="E22" s="45"/>
      <c r="F22" s="46"/>
      <c r="G22" s="16" t="s">
        <v>2</v>
      </c>
      <c r="H22" s="15" t="s">
        <v>0</v>
      </c>
      <c r="I22" s="40">
        <v>400</v>
      </c>
      <c r="J22" s="28">
        <v>30305977</v>
      </c>
      <c r="K22" s="29" t="s">
        <v>0</v>
      </c>
      <c r="L22" s="14"/>
    </row>
    <row r="23" spans="1:12" ht="47.25" x14ac:dyDescent="0.25">
      <c r="A23" s="17"/>
      <c r="B23" s="49" t="s">
        <v>29</v>
      </c>
      <c r="C23" s="49"/>
      <c r="D23" s="49"/>
      <c r="E23" s="49"/>
      <c r="F23" s="50"/>
      <c r="G23" s="21" t="s">
        <v>28</v>
      </c>
      <c r="H23" s="20" t="s">
        <v>27</v>
      </c>
      <c r="I23" s="39" t="s">
        <v>0</v>
      </c>
      <c r="J23" s="30" t="s">
        <v>0</v>
      </c>
      <c r="K23" s="31">
        <v>-75164577</v>
      </c>
      <c r="L23" s="14"/>
    </row>
    <row r="24" spans="1:12" ht="47.25" x14ac:dyDescent="0.25">
      <c r="A24" s="17"/>
      <c r="B24" s="47" t="s">
        <v>26</v>
      </c>
      <c r="C24" s="47"/>
      <c r="D24" s="47"/>
      <c r="E24" s="47"/>
      <c r="F24" s="48"/>
      <c r="G24" s="19" t="s">
        <v>25</v>
      </c>
      <c r="H24" s="18" t="s">
        <v>24</v>
      </c>
      <c r="I24" s="41" t="s">
        <v>0</v>
      </c>
      <c r="J24" s="32" t="s">
        <v>0</v>
      </c>
      <c r="K24" s="33">
        <v>-75164577</v>
      </c>
      <c r="L24" s="14"/>
    </row>
    <row r="25" spans="1:12" ht="47.25" x14ac:dyDescent="0.25">
      <c r="A25" s="17"/>
      <c r="B25" s="45" t="s">
        <v>23</v>
      </c>
      <c r="C25" s="45"/>
      <c r="D25" s="45"/>
      <c r="E25" s="45"/>
      <c r="F25" s="46"/>
      <c r="G25" s="16" t="s">
        <v>22</v>
      </c>
      <c r="H25" s="15" t="s">
        <v>21</v>
      </c>
      <c r="I25" s="40" t="s">
        <v>0</v>
      </c>
      <c r="J25" s="28" t="s">
        <v>0</v>
      </c>
      <c r="K25" s="29">
        <v>-75164577</v>
      </c>
      <c r="L25" s="14"/>
    </row>
    <row r="26" spans="1:12" ht="15.75" x14ac:dyDescent="0.25">
      <c r="A26" s="17"/>
      <c r="B26" s="45">
        <v>500</v>
      </c>
      <c r="C26" s="45"/>
      <c r="D26" s="45"/>
      <c r="E26" s="45"/>
      <c r="F26" s="46"/>
      <c r="G26" s="16" t="s">
        <v>20</v>
      </c>
      <c r="H26" s="15" t="s">
        <v>0</v>
      </c>
      <c r="I26" s="40">
        <v>500</v>
      </c>
      <c r="J26" s="28" t="s">
        <v>0</v>
      </c>
      <c r="K26" s="29">
        <v>-75164577</v>
      </c>
      <c r="L26" s="14"/>
    </row>
    <row r="27" spans="1:12" ht="32.25" customHeight="1" x14ac:dyDescent="0.25">
      <c r="A27" s="17"/>
      <c r="B27" s="49" t="s">
        <v>19</v>
      </c>
      <c r="C27" s="49"/>
      <c r="D27" s="49"/>
      <c r="E27" s="49"/>
      <c r="F27" s="50"/>
      <c r="G27" s="21" t="s">
        <v>18</v>
      </c>
      <c r="H27" s="20" t="s">
        <v>17</v>
      </c>
      <c r="I27" s="39" t="s">
        <v>0</v>
      </c>
      <c r="J27" s="30">
        <f>50000000+40000000</f>
        <v>90000000</v>
      </c>
      <c r="K27" s="31" t="s">
        <v>0</v>
      </c>
      <c r="L27" s="14"/>
    </row>
    <row r="28" spans="1:12" ht="47.25" x14ac:dyDescent="0.25">
      <c r="A28" s="17"/>
      <c r="B28" s="47" t="s">
        <v>16</v>
      </c>
      <c r="C28" s="47"/>
      <c r="D28" s="47"/>
      <c r="E28" s="47"/>
      <c r="F28" s="48"/>
      <c r="G28" s="19" t="s">
        <v>15</v>
      </c>
      <c r="H28" s="18" t="s">
        <v>14</v>
      </c>
      <c r="I28" s="41" t="s">
        <v>0</v>
      </c>
      <c r="J28" s="32">
        <f>50000000+40000000</f>
        <v>90000000</v>
      </c>
      <c r="K28" s="33" t="s">
        <v>0</v>
      </c>
      <c r="L28" s="14"/>
    </row>
    <row r="29" spans="1:12" ht="31.5" x14ac:dyDescent="0.25">
      <c r="A29" s="17"/>
      <c r="B29" s="45" t="s">
        <v>13</v>
      </c>
      <c r="C29" s="45"/>
      <c r="D29" s="45"/>
      <c r="E29" s="45"/>
      <c r="F29" s="46"/>
      <c r="G29" s="16" t="s">
        <v>12</v>
      </c>
      <c r="H29" s="15" t="s">
        <v>11</v>
      </c>
      <c r="I29" s="40" t="s">
        <v>0</v>
      </c>
      <c r="J29" s="28">
        <f>50000000+40000000</f>
        <v>90000000</v>
      </c>
      <c r="K29" s="29" t="s">
        <v>0</v>
      </c>
      <c r="L29" s="14"/>
    </row>
    <row r="30" spans="1:12" ht="31.5" x14ac:dyDescent="0.25">
      <c r="A30" s="17"/>
      <c r="B30" s="45">
        <v>400</v>
      </c>
      <c r="C30" s="45"/>
      <c r="D30" s="45"/>
      <c r="E30" s="45"/>
      <c r="F30" s="46"/>
      <c r="G30" s="16" t="s">
        <v>2</v>
      </c>
      <c r="H30" s="15" t="s">
        <v>0</v>
      </c>
      <c r="I30" s="40">
        <v>400</v>
      </c>
      <c r="J30" s="28">
        <f>50000000+40000000</f>
        <v>90000000</v>
      </c>
      <c r="K30" s="29" t="s">
        <v>0</v>
      </c>
      <c r="L30" s="14"/>
    </row>
    <row r="31" spans="1:12" ht="47.25" x14ac:dyDescent="0.25">
      <c r="A31" s="17"/>
      <c r="B31" s="49" t="s">
        <v>10</v>
      </c>
      <c r="C31" s="49"/>
      <c r="D31" s="49"/>
      <c r="E31" s="49"/>
      <c r="F31" s="50"/>
      <c r="G31" s="21" t="s">
        <v>9</v>
      </c>
      <c r="H31" s="20" t="s">
        <v>8</v>
      </c>
      <c r="I31" s="39" t="s">
        <v>0</v>
      </c>
      <c r="J31" s="30">
        <v>15000000</v>
      </c>
      <c r="K31" s="31" t="s">
        <v>0</v>
      </c>
      <c r="L31" s="14"/>
    </row>
    <row r="32" spans="1:12" ht="47.25" x14ac:dyDescent="0.25">
      <c r="A32" s="17"/>
      <c r="B32" s="47" t="s">
        <v>7</v>
      </c>
      <c r="C32" s="47"/>
      <c r="D32" s="47"/>
      <c r="E32" s="47"/>
      <c r="F32" s="48"/>
      <c r="G32" s="19" t="s">
        <v>65</v>
      </c>
      <c r="H32" s="18" t="s">
        <v>6</v>
      </c>
      <c r="I32" s="41" t="s">
        <v>0</v>
      </c>
      <c r="J32" s="32">
        <v>15000000</v>
      </c>
      <c r="K32" s="33" t="s">
        <v>0</v>
      </c>
      <c r="L32" s="14"/>
    </row>
    <row r="33" spans="1:13" ht="31.5" x14ac:dyDescent="0.25">
      <c r="A33" s="17"/>
      <c r="B33" s="45" t="s">
        <v>5</v>
      </c>
      <c r="C33" s="45"/>
      <c r="D33" s="45"/>
      <c r="E33" s="45"/>
      <c r="F33" s="46"/>
      <c r="G33" s="16" t="s">
        <v>4</v>
      </c>
      <c r="H33" s="15" t="s">
        <v>3</v>
      </c>
      <c r="I33" s="40" t="s">
        <v>0</v>
      </c>
      <c r="J33" s="28">
        <v>15000000</v>
      </c>
      <c r="K33" s="29" t="s">
        <v>0</v>
      </c>
      <c r="L33" s="14"/>
    </row>
    <row r="34" spans="1:13" ht="31.5" x14ac:dyDescent="0.25">
      <c r="A34" s="17"/>
      <c r="B34" s="45">
        <v>400</v>
      </c>
      <c r="C34" s="45"/>
      <c r="D34" s="45"/>
      <c r="E34" s="45"/>
      <c r="F34" s="46"/>
      <c r="G34" s="16" t="s">
        <v>2</v>
      </c>
      <c r="H34" s="15" t="s">
        <v>0</v>
      </c>
      <c r="I34" s="40">
        <v>400</v>
      </c>
      <c r="J34" s="28">
        <v>15000000</v>
      </c>
      <c r="K34" s="29" t="s">
        <v>0</v>
      </c>
      <c r="L34" s="14"/>
    </row>
    <row r="35" spans="1:13" ht="409.6" hidden="1" customHeight="1" x14ac:dyDescent="0.3">
      <c r="A35" s="13"/>
      <c r="B35" s="12"/>
      <c r="C35" s="11"/>
      <c r="D35" s="10"/>
      <c r="E35" s="10"/>
      <c r="F35" s="10"/>
      <c r="G35" s="9" t="s">
        <v>1</v>
      </c>
      <c r="H35" s="8" t="s">
        <v>0</v>
      </c>
      <c r="I35" s="7">
        <v>3165</v>
      </c>
      <c r="J35" s="34">
        <v>150305977</v>
      </c>
      <c r="K35" s="34">
        <v>-75164577</v>
      </c>
      <c r="L35" s="2"/>
    </row>
    <row r="36" spans="1:13" ht="15" customHeight="1" x14ac:dyDescent="0.25">
      <c r="A36" s="2"/>
      <c r="B36" s="6"/>
      <c r="C36" s="6"/>
      <c r="D36" s="6"/>
      <c r="E36" s="6"/>
      <c r="F36" s="5"/>
      <c r="G36" s="4" t="s">
        <v>56</v>
      </c>
      <c r="H36" s="4"/>
      <c r="I36" s="3"/>
      <c r="J36" s="31">
        <f>150305977+40000000</f>
        <v>190305977</v>
      </c>
      <c r="K36" s="31">
        <v>-75164577</v>
      </c>
      <c r="L36" s="2"/>
    </row>
    <row r="37" spans="1:13" ht="15.75" x14ac:dyDescent="0.25">
      <c r="G37" s="4" t="s">
        <v>59</v>
      </c>
      <c r="H37" s="4"/>
      <c r="I37" s="3"/>
      <c r="J37" s="31">
        <f>-150305977-40000000</f>
        <v>-190305977</v>
      </c>
      <c r="K37" s="31">
        <v>75164577</v>
      </c>
    </row>
    <row r="38" spans="1:13" ht="15.75" x14ac:dyDescent="0.25">
      <c r="G38" s="4" t="s">
        <v>60</v>
      </c>
      <c r="H38" s="4"/>
      <c r="I38" s="3"/>
      <c r="J38" s="31">
        <v>0</v>
      </c>
      <c r="K38" s="31">
        <v>0</v>
      </c>
      <c r="M38" s="1" t="s">
        <v>64</v>
      </c>
    </row>
  </sheetData>
  <mergeCells count="30">
    <mergeCell ref="G9:M9"/>
    <mergeCell ref="G7:K7"/>
    <mergeCell ref="B26:F26"/>
    <mergeCell ref="G1:K1"/>
    <mergeCell ref="G2:K2"/>
    <mergeCell ref="G3:K3"/>
    <mergeCell ref="G5:K5"/>
    <mergeCell ref="G6:K6"/>
    <mergeCell ref="B32:F32"/>
    <mergeCell ref="B31:F31"/>
    <mergeCell ref="B29:F29"/>
    <mergeCell ref="B12:F12"/>
    <mergeCell ref="B23:F23"/>
    <mergeCell ref="B27:F27"/>
    <mergeCell ref="B34:F34"/>
    <mergeCell ref="B33:F33"/>
    <mergeCell ref="B13:F13"/>
    <mergeCell ref="B18:F18"/>
    <mergeCell ref="B24:F24"/>
    <mergeCell ref="B28:F28"/>
    <mergeCell ref="B17:F17"/>
    <mergeCell ref="B14:F14"/>
    <mergeCell ref="B19:F19"/>
    <mergeCell ref="B21:F21"/>
    <mergeCell ref="B25:F25"/>
    <mergeCell ref="B15:F15"/>
    <mergeCell ref="B16:F16"/>
    <mergeCell ref="B20:F20"/>
    <mergeCell ref="B22:F22"/>
    <mergeCell ref="B30:F30"/>
  </mergeCells>
  <printOptions horizontalCentered="1"/>
  <pageMargins left="0.98425196850393704" right="0.39370078740157483" top="1.1811023622047245" bottom="0.59055118110236227" header="0.70866141732283472" footer="0.51181102362204722"/>
  <pageSetup paperSize="9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</vt:lpstr>
      <vt:lpstr>'Приложение №5 Табл.№1'!Заголовки_для_печати</vt:lpstr>
      <vt:lpstr>'Приложение №5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2015-10-01T07:02:33Z</cp:lastPrinted>
  <dcterms:created xsi:type="dcterms:W3CDTF">2015-09-07T08:08:55Z</dcterms:created>
  <dcterms:modified xsi:type="dcterms:W3CDTF">2015-10-07T07:29:31Z</dcterms:modified>
</cp:coreProperties>
</file>