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27795" windowHeight="11955"/>
  </bookViews>
  <sheets>
    <sheet name="Лист1" sheetId="1" r:id="rId1"/>
  </sheets>
  <definedNames>
    <definedName name="_xlnm.Print_Titles" localSheetId="0">Лист1!$3:$3</definedName>
    <definedName name="_xlnm.Print_Area" localSheetId="0">Лист1!$A$1:$C$23</definedName>
  </definedNames>
  <calcPr calcId="145621"/>
</workbook>
</file>

<file path=xl/calcChain.xml><?xml version="1.0" encoding="utf-8"?>
<calcChain xmlns="http://schemas.openxmlformats.org/spreadsheetml/2006/main">
  <c r="C18" i="1" l="1"/>
  <c r="C4" i="1"/>
</calcChain>
</file>

<file path=xl/sharedStrings.xml><?xml version="1.0" encoding="utf-8"?>
<sst xmlns="http://schemas.openxmlformats.org/spreadsheetml/2006/main" count="44" uniqueCount="39">
  <si>
    <t>I.</t>
  </si>
  <si>
    <t>1.</t>
  </si>
  <si>
    <t>2.</t>
  </si>
  <si>
    <t>3.</t>
  </si>
  <si>
    <t>4.</t>
  </si>
  <si>
    <t>5.</t>
  </si>
  <si>
    <t>6.</t>
  </si>
  <si>
    <t>7.</t>
  </si>
  <si>
    <t>8.</t>
  </si>
  <si>
    <t>II</t>
  </si>
  <si>
    <t>Всего расходы, в т.ч.</t>
  </si>
  <si>
    <t>Акцизы на нефтепродукты</t>
  </si>
  <si>
    <t>Транспортный налог</t>
  </si>
  <si>
    <t>Государственная пошлина за выдачу  разрешений на движение по автодорогам транспортных средств, осуществляющих перевозку тяжеловесных грузов</t>
  </si>
  <si>
    <t>Плата в счет возмещения вреда, причиняемого дорогам транспортными средствами, осуществляющими перевозки тяжеловесных грузов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</si>
  <si>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</si>
  <si>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</t>
  </si>
  <si>
    <t>Всего доходы, в т.ч.</t>
  </si>
  <si>
    <t>№                         п/п</t>
  </si>
  <si>
    <t>Исполнено                           (руб.)</t>
  </si>
  <si>
    <t>Поступления сумм в возмещение ущерба в связи с нарушением исполнителем (подрядчиком) условий государственных контрактов</t>
  </si>
  <si>
    <t>Наименование доходных источников и направлений использования</t>
  </si>
  <si>
    <t>9.</t>
  </si>
  <si>
    <t>10.</t>
  </si>
  <si>
    <t>11.</t>
  </si>
  <si>
    <t>Остатки по межбюджетным трансфертам из федерального бюджета</t>
  </si>
  <si>
    <t>Областная целевая программа "Развитие туризма и отдыха в Ярославской области"</t>
  </si>
  <si>
    <t>Отчет об использовании бюджетных ассигнований дорожного фонда Ярославской области за 2017 год</t>
  </si>
  <si>
    <t>12.</t>
  </si>
  <si>
    <t>13.</t>
  </si>
  <si>
    <t>Региональная программа "Комплексное развитие транспортной инфраструктуры городской агломерации "Ярославская"</t>
  </si>
  <si>
    <t>Государственная программа "Местное самоуправление в Ярославской области"</t>
  </si>
  <si>
    <t>Бюджетные ассигнования дорожного фонда, перешедшие с 2016 года</t>
  </si>
  <si>
    <t>Областная целевая программа "Развитие сети автомобильных дорог Ярославской области"</t>
  </si>
  <si>
    <t>Ведомственная целевая программа "Сохранность региональных автомобильных дорог Ярославской области"</t>
  </si>
  <si>
    <t>Прочие неналоговые доходы бюджетов субъектов Российской Федерации от поступления денежных средств, внесенных участником конкурса (аукциона), проводимого в целях заключения государственного контракта, финансируемого за счет средств дорожных фондов субъектов Российской Федерации, в качестве обеспечения заявки на участие в таком конкурсе (аукционе) в случае уклонения участника конкурса (аукциона) от заключения данного контракта и в иных случаях, установленных законодательством Российской Федерации</t>
  </si>
  <si>
    <t>Прочие доходы от оказания платных услуг (работ) получателями средств бюджетов субъектов Российской Федерации</t>
  </si>
  <si>
    <t>Прочие поступления от денежных взысканий (штрафов) и иных сумм в возмещение ущерба, зачисляемых в бюджеты субъектов Российской Федерации</t>
  </si>
  <si>
    <t>Межбюджетные трансферты из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</si>
</sst>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8" fillId="0" borderId="0"/>
    <xf numFmtId="0" fontId="1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8" fillId="0" borderId="0"/>
  </cellStyleXfs>
  <cellXfs count="22">
    <xf numFmtId="0" fontId="0" fillId="0" borderId="0" xfId="0"/>
    <xf numFmtId="0" fontId="6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/>
    <xf numFmtId="0" fontId="9" fillId="2" borderId="1" xfId="4" applyNumberFormat="1" applyFont="1" applyFill="1" applyBorder="1" applyAlignment="1" applyProtection="1">
      <alignment wrapText="1"/>
      <protection hidden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3" borderId="1" xfId="2" applyFont="1" applyFill="1" applyBorder="1" applyAlignment="1">
      <alignment horizontal="left" vertical="center" wrapText="1"/>
    </xf>
    <xf numFmtId="0" fontId="6" fillId="0" borderId="2" xfId="0" applyFont="1" applyBorder="1" applyAlignment="1">
      <alignment wrapText="1"/>
    </xf>
    <xf numFmtId="4" fontId="6" fillId="0" borderId="1" xfId="1" applyNumberFormat="1" applyFont="1" applyBorder="1" applyAlignment="1">
      <alignment vertical="center"/>
    </xf>
    <xf numFmtId="4" fontId="5" fillId="0" borderId="1" xfId="0" applyNumberFormat="1" applyFont="1" applyBorder="1"/>
    <xf numFmtId="0" fontId="6" fillId="3" borderId="2" xfId="0" applyFont="1" applyFill="1" applyBorder="1" applyAlignment="1">
      <alignment horizontal="left" wrapText="1"/>
    </xf>
    <xf numFmtId="4" fontId="6" fillId="3" borderId="1" xfId="1" applyNumberFormat="1" applyFont="1" applyFill="1" applyBorder="1" applyAlignment="1">
      <alignment vertical="center"/>
    </xf>
    <xf numFmtId="0" fontId="3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9" fillId="3" borderId="3" xfId="2" applyFont="1" applyFill="1" applyBorder="1" applyAlignment="1">
      <alignment horizontal="left" vertical="center" wrapText="1"/>
    </xf>
    <xf numFmtId="0" fontId="9" fillId="3" borderId="1" xfId="9" applyNumberFormat="1" applyFont="1" applyFill="1" applyBorder="1" applyAlignment="1" applyProtection="1">
      <alignment vertical="top" wrapText="1"/>
      <protection hidden="1"/>
    </xf>
  </cellXfs>
  <cellStyles count="10">
    <cellStyle name="Обычный" xfId="0" builtinId="0"/>
    <cellStyle name="Обычный 2" xfId="2"/>
    <cellStyle name="Обычный 2 2" xfId="4"/>
    <cellStyle name="Обычный 2 3" xfId="9"/>
    <cellStyle name="Обычный 2 4" xfId="6"/>
    <cellStyle name="Обычный 3" xfId="5"/>
    <cellStyle name="Обычный 4" xfId="8"/>
    <cellStyle name="Финансовый" xfId="1" builtinId="3"/>
    <cellStyle name="Финансовый 2" xfId="3"/>
    <cellStyle name="Финансовый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view="pageBreakPreview" topLeftCell="A19" zoomScaleNormal="100" zoomScaleSheetLayoutView="100" workbookViewId="0">
      <selection activeCell="B16" sqref="B16"/>
    </sheetView>
  </sheetViews>
  <sheetFormatPr defaultRowHeight="12.75" x14ac:dyDescent="0.2"/>
  <cols>
    <col min="1" max="1" width="6.7109375" customWidth="1"/>
    <col min="2" max="2" width="61.140625" customWidth="1"/>
    <col min="3" max="3" width="23.85546875" customWidth="1"/>
    <col min="4" max="4" width="17.7109375" customWidth="1"/>
    <col min="5" max="5" width="9.140625" customWidth="1"/>
  </cols>
  <sheetData>
    <row r="1" spans="1:3" ht="39" customHeight="1" x14ac:dyDescent="0.3">
      <c r="A1" s="18" t="s">
        <v>27</v>
      </c>
      <c r="B1" s="18"/>
      <c r="C1" s="18"/>
    </row>
    <row r="2" spans="1:3" ht="16.5" customHeight="1" x14ac:dyDescent="0.25">
      <c r="C2" s="6"/>
    </row>
    <row r="3" spans="1:3" ht="35.25" customHeight="1" x14ac:dyDescent="0.2">
      <c r="A3" s="5" t="s">
        <v>18</v>
      </c>
      <c r="B3" s="5" t="s">
        <v>21</v>
      </c>
      <c r="C3" s="5" t="s">
        <v>19</v>
      </c>
    </row>
    <row r="4" spans="1:3" ht="15.75" x14ac:dyDescent="0.25">
      <c r="A4" s="9" t="s">
        <v>0</v>
      </c>
      <c r="B4" s="3" t="s">
        <v>17</v>
      </c>
      <c r="C4" s="15">
        <f>C5+C6+C7+C8+C9+C10+C11+C12+C13+C14+C15+C16+C17</f>
        <v>6094334709.3299999</v>
      </c>
    </row>
    <row r="5" spans="1:3" ht="15.75" x14ac:dyDescent="0.2">
      <c r="A5" s="10" t="s">
        <v>1</v>
      </c>
      <c r="B5" s="1" t="s">
        <v>11</v>
      </c>
      <c r="C5" s="14">
        <v>2662826921.7199998</v>
      </c>
    </row>
    <row r="6" spans="1:3" ht="15.75" x14ac:dyDescent="0.2">
      <c r="A6" s="10" t="s">
        <v>2</v>
      </c>
      <c r="B6" s="1" t="s">
        <v>12</v>
      </c>
      <c r="C6" s="14">
        <v>1206712704.96</v>
      </c>
    </row>
    <row r="7" spans="1:3" ht="47.25" x14ac:dyDescent="0.2">
      <c r="A7" s="10" t="s">
        <v>3</v>
      </c>
      <c r="B7" s="4" t="s">
        <v>13</v>
      </c>
      <c r="C7" s="14">
        <v>1043200</v>
      </c>
    </row>
    <row r="8" spans="1:3" ht="47.25" x14ac:dyDescent="0.2">
      <c r="A8" s="10" t="s">
        <v>4</v>
      </c>
      <c r="B8" s="4" t="s">
        <v>14</v>
      </c>
      <c r="C8" s="14">
        <v>9891989.5700000003</v>
      </c>
    </row>
    <row r="9" spans="1:3" ht="47.25" x14ac:dyDescent="0.2">
      <c r="A9" s="10" t="s">
        <v>5</v>
      </c>
      <c r="B9" s="4" t="s">
        <v>20</v>
      </c>
      <c r="C9" s="14">
        <v>9889149.8000000007</v>
      </c>
    </row>
    <row r="10" spans="1:3" ht="63" x14ac:dyDescent="0.2">
      <c r="A10" s="10" t="s">
        <v>6</v>
      </c>
      <c r="B10" s="4" t="s">
        <v>15</v>
      </c>
      <c r="C10" s="14">
        <v>96120</v>
      </c>
    </row>
    <row r="11" spans="1:3" ht="47.25" x14ac:dyDescent="0.25">
      <c r="A11" s="10" t="s">
        <v>7</v>
      </c>
      <c r="B11" s="8" t="s">
        <v>36</v>
      </c>
      <c r="C11" s="14">
        <v>987534.05</v>
      </c>
    </row>
    <row r="12" spans="1:3" s="7" customFormat="1" ht="50.25" customHeight="1" x14ac:dyDescent="0.25">
      <c r="A12" s="10" t="s">
        <v>8</v>
      </c>
      <c r="B12" s="8" t="s">
        <v>37</v>
      </c>
      <c r="C12" s="14">
        <v>154309.16</v>
      </c>
    </row>
    <row r="13" spans="1:3" ht="63" x14ac:dyDescent="0.2">
      <c r="A13" s="10" t="s">
        <v>22</v>
      </c>
      <c r="B13" s="4" t="s">
        <v>16</v>
      </c>
      <c r="C13" s="14">
        <v>0</v>
      </c>
    </row>
    <row r="14" spans="1:3" s="7" customFormat="1" ht="152.25" customHeight="1" x14ac:dyDescent="0.2">
      <c r="A14" s="10" t="s">
        <v>23</v>
      </c>
      <c r="B14" s="21" t="s">
        <v>35</v>
      </c>
      <c r="C14" s="14">
        <v>58314.080000000002</v>
      </c>
    </row>
    <row r="15" spans="1:3" s="7" customFormat="1" ht="15.75" x14ac:dyDescent="0.2">
      <c r="A15" s="10" t="s">
        <v>24</v>
      </c>
      <c r="B15" s="20" t="s">
        <v>38</v>
      </c>
      <c r="C15" s="14">
        <v>977513725.47000003</v>
      </c>
    </row>
    <row r="16" spans="1:3" s="7" customFormat="1" ht="31.5" x14ac:dyDescent="0.2">
      <c r="A16" s="10" t="s">
        <v>28</v>
      </c>
      <c r="B16" s="12" t="s">
        <v>25</v>
      </c>
      <c r="C16" s="14">
        <v>149245361</v>
      </c>
    </row>
    <row r="17" spans="1:3" ht="31.5" x14ac:dyDescent="0.2">
      <c r="A17" s="10" t="s">
        <v>29</v>
      </c>
      <c r="B17" s="4" t="s">
        <v>32</v>
      </c>
      <c r="C17" s="14">
        <v>1075915379.52</v>
      </c>
    </row>
    <row r="18" spans="1:3" ht="15.75" x14ac:dyDescent="0.25">
      <c r="A18" s="11" t="s">
        <v>9</v>
      </c>
      <c r="B18" s="2" t="s">
        <v>10</v>
      </c>
      <c r="C18" s="15">
        <f>C19+C20+C21+C22+C23</f>
        <v>5171014003.5100002</v>
      </c>
    </row>
    <row r="19" spans="1:3" ht="31.5" x14ac:dyDescent="0.2">
      <c r="A19" s="10" t="s">
        <v>1</v>
      </c>
      <c r="B19" s="4" t="s">
        <v>33</v>
      </c>
      <c r="C19" s="17">
        <v>502975404.31999999</v>
      </c>
    </row>
    <row r="20" spans="1:3" s="7" customFormat="1" ht="47.25" x14ac:dyDescent="0.25">
      <c r="A20" s="10" t="s">
        <v>2</v>
      </c>
      <c r="B20" s="16" t="s">
        <v>30</v>
      </c>
      <c r="C20" s="17">
        <v>1135995006.2</v>
      </c>
    </row>
    <row r="21" spans="1:3" s="7" customFormat="1" ht="31.5" x14ac:dyDescent="0.25">
      <c r="A21" s="10" t="s">
        <v>3</v>
      </c>
      <c r="B21" s="13" t="s">
        <v>26</v>
      </c>
      <c r="C21" s="17">
        <v>20559970</v>
      </c>
    </row>
    <row r="22" spans="1:3" s="7" customFormat="1" ht="30.75" customHeight="1" x14ac:dyDescent="0.25">
      <c r="A22" s="10" t="s">
        <v>4</v>
      </c>
      <c r="B22" s="13" t="s">
        <v>31</v>
      </c>
      <c r="C22" s="17">
        <v>235983071.38</v>
      </c>
    </row>
    <row r="23" spans="1:3" ht="51" customHeight="1" x14ac:dyDescent="0.2">
      <c r="A23" s="10" t="s">
        <v>5</v>
      </c>
      <c r="B23" s="19" t="s">
        <v>34</v>
      </c>
      <c r="C23" s="17">
        <v>3275500551.6100001</v>
      </c>
    </row>
  </sheetData>
  <mergeCells count="1">
    <mergeCell ref="A1:C1"/>
  </mergeCells>
  <printOptions horizontalCentered="1"/>
  <pageMargins left="0.9055118110236221" right="0.39370078740157483" top="0.78740157480314965" bottom="0.78740157480314965" header="0.31496062992125984" footer="0.31496062992125984"/>
  <pageSetup paperSize="9" orientation="portrait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Леонова Анна Владимировна</cp:lastModifiedBy>
  <cp:lastPrinted>2018-04-25T13:41:23Z</cp:lastPrinted>
  <dcterms:created xsi:type="dcterms:W3CDTF">2014-10-14T10:37:01Z</dcterms:created>
  <dcterms:modified xsi:type="dcterms:W3CDTF">2018-04-25T13:43:00Z</dcterms:modified>
</cp:coreProperties>
</file>