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135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Лист2!$A$1:$C$35</definedName>
  </definedNames>
  <calcPr calcId="145621"/>
</workbook>
</file>

<file path=xl/calcChain.xml><?xml version="1.0" encoding="utf-8"?>
<calcChain xmlns="http://schemas.openxmlformats.org/spreadsheetml/2006/main">
  <c r="C34" i="2" l="1"/>
  <c r="C33" i="2"/>
  <c r="C28" i="2" l="1"/>
  <c r="C30" i="2" l="1"/>
  <c r="C26" i="2"/>
  <c r="C25" i="2" l="1"/>
  <c r="C18" i="2" l="1"/>
  <c r="C13" i="2"/>
  <c r="C8" i="2"/>
  <c r="C21" i="2"/>
  <c r="C19" i="2"/>
  <c r="C16" i="2"/>
  <c r="C14" i="2"/>
  <c r="C11" i="2"/>
  <c r="C9" i="2"/>
  <c r="C34" i="1" l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32" i="2" l="1"/>
  <c r="C35" i="2" s="1"/>
  <c r="C53" i="1"/>
</calcChain>
</file>

<file path=xl/sharedStrings.xml><?xml version="1.0" encoding="utf-8"?>
<sst xmlns="http://schemas.openxmlformats.org/spreadsheetml/2006/main" count="155" uniqueCount="131">
  <si>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</si>
  <si>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</si>
  <si>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</si>
  <si>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</si>
  <si>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</si>
  <si>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</si>
  <si>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</si>
  <si>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</si>
  <si>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</si>
  <si>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</si>
  <si>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</si>
  <si>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</si>
  <si>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</si>
  <si>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</si>
  <si>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</si>
  <si>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</si>
  <si>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</si>
  <si>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</si>
  <si>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</si>
  <si>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</si>
  <si>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</si>
  <si>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</si>
  <si>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</si>
  <si>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</si>
  <si>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</si>
  <si>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</si>
  <si>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</si>
  <si>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</si>
  <si>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</si>
  <si>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</si>
  <si>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</si>
  <si>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</si>
  <si>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</si>
  <si>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</si>
  <si>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</si>
  <si>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</si>
  <si>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</si>
  <si>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</si>
  <si>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</si>
  <si>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</si>
  <si>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</si>
  <si>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</si>
  <si>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</si>
  <si>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</si>
  <si>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</si>
  <si>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</si>
  <si>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</si>
  <si>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</si>
  <si>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</si>
  <si>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</si>
  <si>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</si>
  <si>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</si>
  <si>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</si>
  <si>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</si>
  <si>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</si>
  <si>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</si>
  <si>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</si>
  <si>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</si>
  <si>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</si>
  <si>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</si>
  <si>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</si>
  <si>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</si>
  <si>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</si>
  <si>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</si>
  <si>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</si>
  <si>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</si>
  <si>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</si>
  <si>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</si>
  <si>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</si>
  <si>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</si>
  <si>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</si>
  <si>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</si>
  <si>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</si>
  <si>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</si>
  <si>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</si>
  <si>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</si>
  <si>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</si>
  <si>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</si>
  <si>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</si>
  <si>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</si>
  <si>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</si>
  <si>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</si>
  <si>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</si>
  <si>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</si>
  <si>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</si>
  <si>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</si>
  <si>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</si>
  <si>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</si>
  <si>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</si>
  <si>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</si>
  <si>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</si>
  <si>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</si>
  <si>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</si>
  <si>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</si>
  <si>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</si>
  <si>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</si>
  <si>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</si>
  <si>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</si>
  <si>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</si>
  <si>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</si>
  <si>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</si>
  <si>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</si>
  <si>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</si>
  <si>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</si>
  <si>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</si>
  <si>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</si>
  <si>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</si>
  <si>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</si>
  <si>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</si>
  <si>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</si>
  <si>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</si>
  <si>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</si>
  <si>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</si>
  <si>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</si>
  <si>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</si>
  <si>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</si>
  <si>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</si>
  <si>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</si>
  <si>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</si>
  <si>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</si>
  <si>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</si>
  <si>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</si>
  <si>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</si>
  <si>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</si>
  <si>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</si>
  <si>
    <t>Источники финансирования дефицита областного бюджета за 2017 год                                           по кодам классификации источников финансирования дефицитов бюджетов</t>
  </si>
  <si>
    <t>Средства от продажи акций и иных форм участия в капитале, находящихся в собственности субъектов Российской Федерации</t>
  </si>
  <si>
    <t>Приложение 10</t>
  </si>
  <si>
    <t>911 01 06 01 00 02 0000 630</t>
  </si>
  <si>
    <t>от _________________№_____</t>
  </si>
  <si>
    <t>911 01 06 01 00 00 0000 000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</si>
</sst>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view="pageBreakPreview" zoomScaleNormal="100" zoomScaleSheetLayoutView="100" workbookViewId="0">
      <selection activeCell="B23" sqref="B23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25">
      <c r="A1" s="48" t="s">
        <v>127</v>
      </c>
      <c r="B1" s="48"/>
      <c r="C1" s="48"/>
    </row>
    <row r="2" spans="1:3" ht="17.25" customHeight="1" x14ac:dyDescent="0.25">
      <c r="A2" s="48" t="s">
        <v>62</v>
      </c>
      <c r="B2" s="48"/>
      <c r="C2" s="48"/>
    </row>
    <row r="3" spans="1:3" ht="17.25" customHeight="1" x14ac:dyDescent="0.25">
      <c r="A3" s="48" t="s">
        <v>129</v>
      </c>
      <c r="B3" s="48"/>
      <c r="C3" s="48"/>
    </row>
    <row r="4" spans="1:3" ht="17.25" customHeight="1" x14ac:dyDescent="0.2"/>
    <row r="5" spans="1:3" ht="72.75" customHeight="1" x14ac:dyDescent="0.3">
      <c r="A5" s="49" t="s">
        <v>125</v>
      </c>
      <c r="B5" s="49"/>
      <c r="C5" s="49"/>
    </row>
    <row r="6" spans="1:3" ht="18.75" x14ac:dyDescent="0.3">
      <c r="A6" s="47"/>
      <c r="B6" s="47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6777000000</v>
      </c>
    </row>
    <row r="9" spans="1:3" ht="63" x14ac:dyDescent="0.25">
      <c r="A9" s="24" t="s">
        <v>23</v>
      </c>
      <c r="B9" s="33" t="s">
        <v>72</v>
      </c>
      <c r="C9" s="37">
        <f>C10</f>
        <v>10000000000</v>
      </c>
    </row>
    <row r="10" spans="1:3" ht="63" x14ac:dyDescent="0.25">
      <c r="A10" s="22" t="s">
        <v>7</v>
      </c>
      <c r="B10" s="34" t="s">
        <v>97</v>
      </c>
      <c r="C10" s="38">
        <v>10000000000</v>
      </c>
    </row>
    <row r="11" spans="1:3" ht="63" x14ac:dyDescent="0.25">
      <c r="A11" s="24" t="s">
        <v>24</v>
      </c>
      <c r="B11" s="33" t="s">
        <v>79</v>
      </c>
      <c r="C11" s="37">
        <f>C12</f>
        <v>3223000000</v>
      </c>
    </row>
    <row r="12" spans="1:3" ht="63" x14ac:dyDescent="0.25">
      <c r="A12" s="22" t="s">
        <v>8</v>
      </c>
      <c r="B12" s="34" t="s">
        <v>92</v>
      </c>
      <c r="C12" s="38">
        <v>3223000000</v>
      </c>
    </row>
    <row r="13" spans="1:3" ht="31.5" x14ac:dyDescent="0.25">
      <c r="A13" s="24" t="s">
        <v>105</v>
      </c>
      <c r="B13" s="33" t="s">
        <v>73</v>
      </c>
      <c r="C13" s="37">
        <f>C15-C17</f>
        <v>-7007401000</v>
      </c>
    </row>
    <row r="14" spans="1:3" ht="47.25" x14ac:dyDescent="0.25">
      <c r="A14" s="24" t="s">
        <v>106</v>
      </c>
      <c r="B14" s="33" t="s">
        <v>74</v>
      </c>
      <c r="C14" s="37">
        <f>C15</f>
        <v>18770299000</v>
      </c>
    </row>
    <row r="15" spans="1:3" ht="51" customHeight="1" x14ac:dyDescent="0.25">
      <c r="A15" s="22" t="s">
        <v>107</v>
      </c>
      <c r="B15" s="34" t="s">
        <v>93</v>
      </c>
      <c r="C15" s="38">
        <v>18770299000</v>
      </c>
    </row>
    <row r="16" spans="1:3" ht="47.25" x14ac:dyDescent="0.25">
      <c r="A16" s="24" t="s">
        <v>108</v>
      </c>
      <c r="B16" s="33" t="s">
        <v>75</v>
      </c>
      <c r="C16" s="37">
        <f>C17</f>
        <v>25777700000</v>
      </c>
    </row>
    <row r="17" spans="1:3" ht="48.75" customHeight="1" x14ac:dyDescent="0.25">
      <c r="A17" s="22" t="s">
        <v>109</v>
      </c>
      <c r="B17" s="34" t="s">
        <v>94</v>
      </c>
      <c r="C17" s="38">
        <v>25777700000</v>
      </c>
    </row>
    <row r="18" spans="1:3" ht="33.75" customHeight="1" x14ac:dyDescent="0.25">
      <c r="A18" s="24" t="s">
        <v>110</v>
      </c>
      <c r="B18" s="33" t="s">
        <v>82</v>
      </c>
      <c r="C18" s="37">
        <f>C20-C22</f>
        <v>814205000</v>
      </c>
    </row>
    <row r="19" spans="1:3" ht="50.25" customHeight="1" x14ac:dyDescent="0.25">
      <c r="A19" s="24" t="s">
        <v>111</v>
      </c>
      <c r="B19" s="33" t="s">
        <v>83</v>
      </c>
      <c r="C19" s="37">
        <f>C20</f>
        <v>25767273000</v>
      </c>
    </row>
    <row r="20" spans="1:3" ht="66.75" customHeight="1" x14ac:dyDescent="0.25">
      <c r="A20" s="22" t="s">
        <v>112</v>
      </c>
      <c r="B20" s="36" t="s">
        <v>95</v>
      </c>
      <c r="C20" s="39">
        <v>25767273000</v>
      </c>
    </row>
    <row r="21" spans="1:3" ht="66" customHeight="1" x14ac:dyDescent="0.25">
      <c r="A21" s="24" t="s">
        <v>113</v>
      </c>
      <c r="B21" s="33" t="s">
        <v>76</v>
      </c>
      <c r="C21" s="37">
        <f>C22</f>
        <v>24953068000</v>
      </c>
    </row>
    <row r="22" spans="1:3" ht="64.5" customHeight="1" x14ac:dyDescent="0.25">
      <c r="A22" s="22" t="s">
        <v>114</v>
      </c>
      <c r="B22" s="34" t="s">
        <v>96</v>
      </c>
      <c r="C22" s="38">
        <v>24953068000</v>
      </c>
    </row>
    <row r="23" spans="1:3" ht="49.5" customHeight="1" x14ac:dyDescent="0.25">
      <c r="A23" s="24" t="s">
        <v>130</v>
      </c>
      <c r="B23" s="33" t="s">
        <v>29</v>
      </c>
      <c r="C23" s="41">
        <v>0</v>
      </c>
    </row>
    <row r="24" spans="1:3" ht="64.5" customHeight="1" x14ac:dyDescent="0.25">
      <c r="A24" s="22" t="s">
        <v>128</v>
      </c>
      <c r="B24" s="34" t="s">
        <v>126</v>
      </c>
      <c r="C24" s="38">
        <v>0</v>
      </c>
    </row>
    <row r="25" spans="1:3" ht="47.25" x14ac:dyDescent="0.25">
      <c r="A25" s="24" t="s">
        <v>115</v>
      </c>
      <c r="B25" s="33" t="s">
        <v>80</v>
      </c>
      <c r="C25" s="40">
        <f>C28-C26</f>
        <v>145864261</v>
      </c>
    </row>
    <row r="26" spans="1:3" ht="47.25" x14ac:dyDescent="0.25">
      <c r="A26" s="24" t="s">
        <v>116</v>
      </c>
      <c r="B26" s="33" t="s">
        <v>78</v>
      </c>
      <c r="C26" s="37">
        <f>C27</f>
        <v>502588000</v>
      </c>
    </row>
    <row r="27" spans="1:3" s="28" customFormat="1" ht="63.75" customHeight="1" x14ac:dyDescent="0.25">
      <c r="A27" s="22" t="s">
        <v>117</v>
      </c>
      <c r="B27" s="34" t="s">
        <v>99</v>
      </c>
      <c r="C27" s="38">
        <v>502588000</v>
      </c>
    </row>
    <row r="28" spans="1:3" ht="47.25" x14ac:dyDescent="0.25">
      <c r="A28" s="24" t="s">
        <v>118</v>
      </c>
      <c r="B28" s="33" t="s">
        <v>81</v>
      </c>
      <c r="C28" s="37">
        <f>C29</f>
        <v>648452261</v>
      </c>
    </row>
    <row r="29" spans="1:3" s="28" customFormat="1" ht="81.75" customHeight="1" x14ac:dyDescent="0.25">
      <c r="A29" s="22" t="s">
        <v>119</v>
      </c>
      <c r="B29" s="34" t="s">
        <v>100</v>
      </c>
      <c r="C29" s="38">
        <v>648452261</v>
      </c>
    </row>
    <row r="30" spans="1:3" s="28" customFormat="1" ht="31.5" x14ac:dyDescent="0.25">
      <c r="A30" s="32" t="s">
        <v>120</v>
      </c>
      <c r="B30" s="33" t="s">
        <v>102</v>
      </c>
      <c r="C30" s="41">
        <f>C31</f>
        <v>421000000</v>
      </c>
    </row>
    <row r="31" spans="1:3" s="28" customFormat="1" ht="159.75" customHeight="1" x14ac:dyDescent="0.25">
      <c r="A31" s="42" t="s">
        <v>121</v>
      </c>
      <c r="B31" s="43" t="s">
        <v>104</v>
      </c>
      <c r="C31" s="44">
        <v>421000000</v>
      </c>
    </row>
    <row r="32" spans="1:3" s="29" customFormat="1" ht="31.5" x14ac:dyDescent="0.25">
      <c r="A32" s="24" t="s">
        <v>122</v>
      </c>
      <c r="B32" s="33" t="s">
        <v>77</v>
      </c>
      <c r="C32" s="37">
        <f>C34-C33</f>
        <v>1001518416.0299988</v>
      </c>
    </row>
    <row r="33" spans="1:3" s="29" customFormat="1" ht="34.5" customHeight="1" x14ac:dyDescent="0.25">
      <c r="A33" s="35" t="s">
        <v>123</v>
      </c>
      <c r="B33" s="36" t="s">
        <v>98</v>
      </c>
      <c r="C33" s="38">
        <f>57937103343.42+C9+C14+C19+C28+C30</f>
        <v>113544127604.42</v>
      </c>
    </row>
    <row r="34" spans="1:3" s="29" customFormat="1" ht="47.25" x14ac:dyDescent="0.25">
      <c r="A34" s="35" t="s">
        <v>124</v>
      </c>
      <c r="B34" s="36" t="s">
        <v>41</v>
      </c>
      <c r="C34" s="38">
        <f>60089290020.45+C11+C16+C21+C26</f>
        <v>114545646020.45</v>
      </c>
    </row>
    <row r="35" spans="1:3" ht="18.75" customHeight="1" x14ac:dyDescent="0.25">
      <c r="A35" s="22"/>
      <c r="B35" s="33" t="s">
        <v>101</v>
      </c>
      <c r="C35" s="37">
        <f>C8+C13+C18+C25+C30+C32</f>
        <v>2152186677.0299988</v>
      </c>
    </row>
    <row r="36" spans="1:3" ht="15.75" x14ac:dyDescent="0.25">
      <c r="C36" s="26"/>
    </row>
    <row r="37" spans="1:3" ht="12.75" hidden="1" customHeight="1" x14ac:dyDescent="0.25">
      <c r="C37" s="31"/>
    </row>
    <row r="38" spans="1:3" ht="12.75" hidden="1" customHeight="1" x14ac:dyDescent="0.2">
      <c r="B38" s="30" t="s">
        <v>84</v>
      </c>
    </row>
    <row r="39" spans="1:3" ht="12.75" hidden="1" customHeight="1" x14ac:dyDescent="0.2">
      <c r="B39" s="30" t="s">
        <v>85</v>
      </c>
    </row>
    <row r="40" spans="1:3" ht="12.75" hidden="1" customHeight="1" x14ac:dyDescent="0.2">
      <c r="B40" s="30" t="s">
        <v>86</v>
      </c>
    </row>
    <row r="41" spans="1:3" hidden="1" x14ac:dyDescent="0.2">
      <c r="B41" s="30" t="s">
        <v>88</v>
      </c>
      <c r="C41" s="25"/>
    </row>
    <row r="42" spans="1:3" hidden="1" x14ac:dyDescent="0.2">
      <c r="B42" s="30" t="s">
        <v>89</v>
      </c>
      <c r="C42" s="25"/>
    </row>
    <row r="43" spans="1:3" hidden="1" x14ac:dyDescent="0.2">
      <c r="B43" s="30" t="s">
        <v>90</v>
      </c>
    </row>
    <row r="44" spans="1:3" hidden="1" x14ac:dyDescent="0.2">
      <c r="B44" s="23" t="s">
        <v>91</v>
      </c>
    </row>
    <row r="45" spans="1:3" hidden="1" x14ac:dyDescent="0.2"/>
    <row r="46" spans="1:3" hidden="1" x14ac:dyDescent="0.2"/>
    <row r="47" spans="1:3" hidden="1" x14ac:dyDescent="0.2">
      <c r="B47" s="23" t="s">
        <v>87</v>
      </c>
    </row>
    <row r="48" spans="1:3" x14ac:dyDescent="0.2">
      <c r="C48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692913385826772" right="0.39370078740157483" top="0.98425196850393704" bottom="0.47244094488188981" header="0.62992125984251968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2018-04-25T12:18:56Z</cp:lastPrinted>
  <dcterms:created xsi:type="dcterms:W3CDTF">2002-10-06T09:19:10Z</dcterms:created>
  <dcterms:modified xsi:type="dcterms:W3CDTF">2018-04-25T12:29:12Z</dcterms:modified>
</cp:coreProperties>
</file>