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805" yWindow="135" windowWidth="13905" windowHeight="1201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E17" i="1" l="1"/>
  <c r="D17" i="1"/>
  <c r="C17" i="1"/>
  <c r="E5" i="1" l="1"/>
  <c r="D5" i="1"/>
  <c r="C5" i="1"/>
</calcChain>
</file>

<file path=xl/sharedStrings.xml><?xml version="1.0" encoding="utf-8"?>
<sst xmlns="http://schemas.openxmlformats.org/spreadsheetml/2006/main" count="43" uniqueCount="36">
  <si>
    <t>I.</t>
  </si>
  <si>
    <t>1.</t>
  </si>
  <si>
    <t>2.</t>
  </si>
  <si>
    <t>3.</t>
  </si>
  <si>
    <t>4.</t>
  </si>
  <si>
    <t>5.</t>
  </si>
  <si>
    <t>6.</t>
  </si>
  <si>
    <t>рублей</t>
  </si>
  <si>
    <t>II</t>
  </si>
  <si>
    <t>Всего, расходы, в т.ч.</t>
  </si>
  <si>
    <t>2018 год</t>
  </si>
  <si>
    <t>Объем бюджетных ассигнований дорожного фонда Ярославской области                                                                        с указанием сумм прогнозируемых доходных источников формирования указанного фонда и направлений его использования</t>
  </si>
  <si>
    <t>Наименование</t>
  </si>
  <si>
    <t>№ 
п/п</t>
  </si>
  <si>
    <t xml:space="preserve"> Всего доходы, в т.ч.</t>
  </si>
  <si>
    <t>2019 год</t>
  </si>
  <si>
    <t>2020 год</t>
  </si>
  <si>
    <t>7.</t>
  </si>
  <si>
    <t>8.</t>
  </si>
  <si>
    <t>9.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</si>
  <si>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</si>
  <si>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Прочие доходы от оказания платных услуг (работ) получателями средств бюджетов субъектов Российской Федерации</t>
  </si>
  <si>
    <t>Субсидии из федерального бюджета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</si>
  <si>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 xml:space="preserve">Субсидии из федерального бюджета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</si>
  <si>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</si>
  <si>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</si>
  <si>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</si>
  <si>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</si>
  <si>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</si>
  <si>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</si>
  <si>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Прочие неналоговые доходы бюджетов субъектов Российской Федерации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дорожных фондов</t>
  </si>
  <si>
    <t>Областная целевая программа "Устойчивое развитие сельских территорий ЯО"</t>
  </si>
  <si>
    <t>Региональная программа "Комплексное развитие транспортной инфраструктуры городской агломерации "Ярославская"</t>
  </si>
  <si>
    <t>Региональная программа "Создание комфортной городской среды на территории Ярославской области"</t>
  </si>
  <si>
    <t xml:space="preserve">Областная целевая программа "Развитие сети автомобильных дорог Ярославской области" </t>
  </si>
  <si>
    <t xml:space="preserve">Ведомственная целевая программа "Cохранность региональных автомобильных дорог Ярославской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</si>
</sst>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3" fontId="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7" fillId="0" borderId="1" xfId="2" applyFont="1" applyBorder="1" applyAlignment="1">
      <alignment vertical="top" wrapText="1"/>
    </xf>
    <xf numFmtId="3" fontId="7" fillId="0" borderId="1" xfId="1" applyNumberFormat="1" applyFont="1" applyBorder="1" applyAlignment="1">
      <alignment vertical="center"/>
    </xf>
    <xf numFmtId="0" fontId="8" fillId="0" borderId="1" xfId="0" applyFont="1" applyFill="1" applyBorder="1" applyAlignment="1">
      <alignment vertical="top" wrapText="1"/>
    </xf>
    <xf numFmtId="3" fontId="7" fillId="0" borderId="1" xfId="1" applyNumberFormat="1" applyFont="1" applyBorder="1" applyAlignment="1"/>
    <xf numFmtId="165" fontId="7" fillId="2" borderId="1" xfId="1" applyNumberFormat="1" applyFont="1" applyFill="1" applyBorder="1" applyAlignment="1">
      <alignment horizontal="left" wrapText="1"/>
    </xf>
    <xf numFmtId="165" fontId="7" fillId="2" borderId="1" xfId="1" applyNumberFormat="1" applyFont="1" applyFill="1" applyBorder="1" applyAlignment="1">
      <alignment horizontal="left" vertical="center" wrapText="1"/>
    </xf>
    <xf numFmtId="165" fontId="7" fillId="0" borderId="1" xfId="1" applyNumberFormat="1" applyFont="1" applyBorder="1" applyAlignment="1">
      <alignment vertical="center"/>
    </xf>
    <xf numFmtId="0" fontId="7" fillId="2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view="pageBreakPreview" topLeftCell="A15" zoomScaleNormal="100" zoomScaleSheetLayoutView="100" workbookViewId="0">
      <selection activeCell="D22" sqref="D22"/>
    </sheetView>
  </sheetViews>
  <sheetFormatPr defaultRowHeight="12.75" x14ac:dyDescent="0.2"/>
  <cols>
    <col min="1" max="1" width="5.7109375" customWidth="1"/>
    <col min="2" max="2" width="47.85546875" customWidth="1"/>
    <col min="3" max="5" width="15.42578125" customWidth="1"/>
  </cols>
  <sheetData>
    <row r="2" spans="1:5" ht="63.75" customHeight="1" x14ac:dyDescent="0.3">
      <c r="A2" s="18" t="s">
        <v>11</v>
      </c>
      <c r="B2" s="18"/>
      <c r="C2" s="18"/>
      <c r="D2" s="18"/>
      <c r="E2" s="18"/>
    </row>
    <row r="3" spans="1:5" ht="18.75" x14ac:dyDescent="0.3">
      <c r="E3" s="1" t="s">
        <v>7</v>
      </c>
    </row>
    <row r="4" spans="1:5" ht="33" customHeight="1" x14ac:dyDescent="0.2">
      <c r="A4" s="2" t="s">
        <v>13</v>
      </c>
      <c r="B4" s="3" t="s">
        <v>12</v>
      </c>
      <c r="C4" s="3" t="s">
        <v>10</v>
      </c>
      <c r="D4" s="3" t="s">
        <v>15</v>
      </c>
      <c r="E4" s="3" t="s">
        <v>16</v>
      </c>
    </row>
    <row r="5" spans="1:5" ht="15.75" x14ac:dyDescent="0.25">
      <c r="A5" s="7" t="s">
        <v>0</v>
      </c>
      <c r="B5" s="4" t="s">
        <v>14</v>
      </c>
      <c r="C5" s="5">
        <f>C6+C7+C8+C9+C10+C11+C12+C13+C14+C15+C16</f>
        <v>4303108672</v>
      </c>
      <c r="D5" s="5">
        <f>D6+D7+D8+D9+D10+D11+D12+D13+D14+D15+D16</f>
        <v>4624873200</v>
      </c>
      <c r="E5" s="5">
        <f>E6+E7+E8+E9+E10+E11+E12+E13+E14+E15+E16</f>
        <v>4789179700</v>
      </c>
    </row>
    <row r="6" spans="1:5" ht="15.75" x14ac:dyDescent="0.25">
      <c r="A6" s="8" t="s">
        <v>1</v>
      </c>
      <c r="B6" s="10" t="s">
        <v>24</v>
      </c>
      <c r="C6" s="11">
        <v>2993502000</v>
      </c>
      <c r="D6" s="11">
        <v>3113240000</v>
      </c>
      <c r="E6" s="11">
        <v>3237769600</v>
      </c>
    </row>
    <row r="7" spans="1:5" ht="15.75" x14ac:dyDescent="0.25">
      <c r="A7" s="8" t="s">
        <v>2</v>
      </c>
      <c r="B7" s="10" t="s">
        <v>25</v>
      </c>
      <c r="C7" s="11">
        <v>1161200000</v>
      </c>
      <c r="D7" s="11">
        <v>1193700000</v>
      </c>
      <c r="E7" s="11">
        <v>1220300000</v>
      </c>
    </row>
    <row r="8" spans="1:5" ht="56.25" customHeight="1" x14ac:dyDescent="0.2">
      <c r="A8" s="9" t="s">
        <v>3</v>
      </c>
      <c r="B8" s="10" t="s">
        <v>26</v>
      </c>
      <c r="C8" s="11">
        <v>800000</v>
      </c>
      <c r="D8" s="11">
        <v>800000</v>
      </c>
      <c r="E8" s="11">
        <v>800000</v>
      </c>
    </row>
    <row r="9" spans="1:5" ht="57" customHeight="1" x14ac:dyDescent="0.2">
      <c r="A9" s="9" t="s">
        <v>4</v>
      </c>
      <c r="B9" s="10" t="s">
        <v>27</v>
      </c>
      <c r="C9" s="11">
        <v>5000000</v>
      </c>
      <c r="D9" s="11">
        <v>5000000</v>
      </c>
      <c r="E9" s="11">
        <v>5000000</v>
      </c>
    </row>
    <row r="10" spans="1:5" ht="58.5" customHeight="1" x14ac:dyDescent="0.2">
      <c r="A10" s="9" t="s">
        <v>5</v>
      </c>
      <c r="B10" s="10" t="s">
        <v>28</v>
      </c>
      <c r="C10" s="11">
        <v>60000</v>
      </c>
      <c r="D10" s="11">
        <v>60000</v>
      </c>
      <c r="E10" s="11">
        <v>60000</v>
      </c>
    </row>
    <row r="11" spans="1:5" ht="70.5" customHeight="1" x14ac:dyDescent="0.2">
      <c r="A11" s="9" t="s">
        <v>6</v>
      </c>
      <c r="B11" s="10" t="s">
        <v>29</v>
      </c>
      <c r="C11" s="11">
        <v>2000</v>
      </c>
      <c r="D11" s="11">
        <v>2000</v>
      </c>
      <c r="E11" s="11">
        <v>2000</v>
      </c>
    </row>
    <row r="12" spans="1:5" ht="105" hidden="1" x14ac:dyDescent="0.2">
      <c r="A12" s="9" t="s">
        <v>17</v>
      </c>
      <c r="B12" s="10" t="s">
        <v>20</v>
      </c>
      <c r="C12" s="11"/>
      <c r="D12" s="11"/>
      <c r="E12" s="11"/>
    </row>
    <row r="13" spans="1:5" ht="45" hidden="1" x14ac:dyDescent="0.2">
      <c r="A13" s="9" t="s">
        <v>18</v>
      </c>
      <c r="B13" s="10" t="s">
        <v>21</v>
      </c>
      <c r="C13" s="11"/>
      <c r="D13" s="11"/>
      <c r="E13" s="11"/>
    </row>
    <row r="14" spans="1:5" ht="90" hidden="1" x14ac:dyDescent="0.2">
      <c r="A14" s="9" t="s">
        <v>19</v>
      </c>
      <c r="B14" s="10" t="s">
        <v>30</v>
      </c>
      <c r="C14" s="11"/>
      <c r="D14" s="11"/>
      <c r="E14" s="11"/>
    </row>
    <row r="15" spans="1:5" ht="69" customHeight="1" x14ac:dyDescent="0.2">
      <c r="A15" s="9" t="s">
        <v>17</v>
      </c>
      <c r="B15" s="12" t="s">
        <v>22</v>
      </c>
      <c r="C15" s="11">
        <v>29346800</v>
      </c>
      <c r="D15" s="11">
        <v>312071200</v>
      </c>
      <c r="E15" s="11">
        <v>325248100</v>
      </c>
    </row>
    <row r="16" spans="1:5" ht="71.25" customHeight="1" x14ac:dyDescent="0.2">
      <c r="A16" s="9" t="s">
        <v>18</v>
      </c>
      <c r="B16" s="12" t="s">
        <v>23</v>
      </c>
      <c r="C16" s="11">
        <v>113197872</v>
      </c>
      <c r="D16" s="11"/>
      <c r="E16" s="11"/>
    </row>
    <row r="17" spans="1:5" ht="15.75" x14ac:dyDescent="0.25">
      <c r="A17" s="7" t="s">
        <v>8</v>
      </c>
      <c r="B17" s="6" t="s">
        <v>9</v>
      </c>
      <c r="C17" s="5">
        <f>C18+C19+C20+C21+C22</f>
        <v>4303108672</v>
      </c>
      <c r="D17" s="5">
        <f>D18+D19+D20+D21+D22</f>
        <v>4624873200</v>
      </c>
      <c r="E17" s="5">
        <f>E18+E19+E20+E21+E22</f>
        <v>4789179700</v>
      </c>
    </row>
    <row r="18" spans="1:5" ht="45" x14ac:dyDescent="0.25">
      <c r="A18" s="8" t="s">
        <v>1</v>
      </c>
      <c r="B18" s="19" t="s">
        <v>33</v>
      </c>
      <c r="C18" s="14">
        <v>213197872</v>
      </c>
      <c r="D18" s="5"/>
      <c r="E18" s="5"/>
    </row>
    <row r="19" spans="1:5" ht="30" x14ac:dyDescent="0.25">
      <c r="A19" s="8" t="s">
        <v>2</v>
      </c>
      <c r="B19" s="17" t="s">
        <v>31</v>
      </c>
      <c r="C19" s="14">
        <v>59346800</v>
      </c>
      <c r="D19" s="13">
        <v>312071200</v>
      </c>
      <c r="E19" s="13">
        <v>325248100</v>
      </c>
    </row>
    <row r="20" spans="1:5" ht="45" x14ac:dyDescent="0.25">
      <c r="A20" s="8" t="s">
        <v>3</v>
      </c>
      <c r="B20" s="17" t="s">
        <v>32</v>
      </c>
      <c r="C20" s="15">
        <v>610000000</v>
      </c>
      <c r="D20" s="16">
        <v>555000000</v>
      </c>
      <c r="E20" s="16">
        <v>555000000</v>
      </c>
    </row>
    <row r="21" spans="1:5" ht="30" x14ac:dyDescent="0.25">
      <c r="A21" s="9" t="s">
        <v>4</v>
      </c>
      <c r="B21" s="20" t="s">
        <v>34</v>
      </c>
      <c r="C21" s="11">
        <v>143000000</v>
      </c>
      <c r="D21" s="11">
        <v>354602000</v>
      </c>
      <c r="E21" s="11">
        <v>190000000</v>
      </c>
    </row>
    <row r="22" spans="1:5" ht="45" x14ac:dyDescent="0.2">
      <c r="A22" s="9" t="s">
        <v>5</v>
      </c>
      <c r="B22" s="21" t="s">
        <v>35</v>
      </c>
      <c r="C22" s="11">
        <v>3277564000</v>
      </c>
      <c r="D22" s="11">
        <v>3403200000</v>
      </c>
      <c r="E22" s="11">
        <v>3718931600</v>
      </c>
    </row>
  </sheetData>
  <mergeCells count="1">
    <mergeCell ref="A2:E2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portrait" r:id="rId1"/>
  <headerFooter differentFirst="1"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2017-10-24T07:43:00Z</cp:lastPrinted>
  <dcterms:created xsi:type="dcterms:W3CDTF">2014-10-14T10:37:01Z</dcterms:created>
  <dcterms:modified xsi:type="dcterms:W3CDTF">2017-10-24T07:43:03Z</dcterms:modified>
</cp:coreProperties>
</file>