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5" yWindow="195" windowWidth="12600" windowHeight="15450"/>
  </bookViews>
  <sheets>
    <sheet name="уточ.февраль 2021" sheetId="78" r:id="rId1"/>
  </sheets>
  <definedNames>
    <definedName name="_xlnm.Print_Titles" localSheetId="0">'уточ.февраль 2021'!$3:$3</definedName>
    <definedName name="_xlnm.Print_Area" localSheetId="0">'уточ.февраль 2021'!$A$1:$E$22</definedName>
  </definedNames>
  <calcPr calcId="145621"/>
</workbook>
</file>

<file path=xl/calcChain.xml><?xml version="1.0" encoding="utf-8"?>
<calcChain xmlns="http://schemas.openxmlformats.org/spreadsheetml/2006/main">
  <c r="D16" i="78" l="1"/>
  <c r="E16" i="78"/>
  <c r="C16" i="78"/>
  <c r="C4" i="78"/>
  <c r="D4" i="78"/>
  <c r="E4" i="78"/>
</calcChain>
</file>

<file path=xl/sharedStrings.xml><?xml version="1.0" encoding="utf-8"?>
<sst xmlns="http://schemas.openxmlformats.org/spreadsheetml/2006/main" count="26" uniqueCount="26">
  <si>
    <t>Ведомственная целевая программа "Сохранность региональных автомобильных дорог Ярославской области"</t>
  </si>
  <si>
    <t>Подпрограмма "Развитие сети автомобильных дорог Ярославской области"</t>
  </si>
  <si>
    <t>Региональная целевая программа "Комплексное развитие транспортной инфраструктуры объединенной дорожной сети Ярославской области и городской агломерации "Ярославская"</t>
  </si>
  <si>
    <t>I</t>
  </si>
  <si>
    <t>II</t>
  </si>
  <si>
    <t>Доходы от уплаты акцизов на нефтепродукты в части формирования дорожных фондов</t>
  </si>
  <si>
    <t>Транспортный налог</t>
  </si>
  <si>
    <t>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субъектов Российской Федерации</t>
  </si>
  <si>
    <t>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(реконструкции), капитального ремонта и эксплуатации объектов дорожного сервиса, прокладки, переноса, переустройства и эксплуатации инженерных коммуникаций, установки и эксплуатации рекламных конструкций</t>
  </si>
  <si>
    <t>Платежи, уплачиваемые в целях возмещения вреда, причиняемого автомобильным дорогам регионального или межмуниципального значения транспортными средствами, осуществляющими перевозки тяжеловесных и (или) крупногабаритных грузов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</si>
  <si>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Федерации, казенным учреждением субъекта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</si>
  <si>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контрактом, заключенным государственным органом субъекта Российской Федерации, казенным учреждением субъекта Российской Федерации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</si>
  <si>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субъекта Российской Федерации по нормативам, действовавшим в 2019 году (доходы, направляемые на формирование дорожного фонда субъекта Российской Федерации)</t>
  </si>
  <si>
    <t>Штрафы за нарушения правил движения тяжеловесного и (или) крупногабаритного транспортного средства, выявленные при осуществлении весового и габаритного контроля на автомобильных дорогах общего пользования регионального, межмуниципального или местного значения</t>
  </si>
  <si>
    <t>Денежные взыскания (штрафы) за нарушение законодательства Российской Федерации о безопасности дорожного движения</t>
  </si>
  <si>
    <t>Межбюджетные трансферты из федерального бюджета</t>
  </si>
  <si>
    <t>Региональная целевая программа "Туризм в Ярославской области"</t>
  </si>
  <si>
    <t>Подпрограмма "Развитие сельских территорий Ярославской области"</t>
  </si>
  <si>
    <t>Объем бюджетных ассигнований дорожного фонда Ярославской области 
с указанием сумм прогнозируемых доходных источников формирования указанного фонда и направлений его использования</t>
  </si>
  <si>
    <t>Наименование</t>
  </si>
  <si>
    <t>2023 год
(руб.)</t>
  </si>
  <si>
    <t>2024 год
(руб.)</t>
  </si>
  <si>
    <t>2025 год
(руб.)</t>
  </si>
  <si>
    <t xml:space="preserve"> Всего доходы, в т.ч.</t>
  </si>
  <si>
    <t>Всего расходы, в т.ч.</t>
  </si>
  <si>
    <t>№ 
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</si>
</sst>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8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5" fillId="0" borderId="0" applyFont="0" applyFill="0" applyBorder="0" applyAlignment="0" applyProtection="0"/>
    <xf numFmtId="0" fontId="7" fillId="0" borderId="0"/>
    <xf numFmtId="0" fontId="4" fillId="0" borderId="0"/>
    <xf numFmtId="0" fontId="9" fillId="0" borderId="0"/>
    <xf numFmtId="0" fontId="3" fillId="0" borderId="0"/>
    <xf numFmtId="0" fontId="15" fillId="0" borderId="0"/>
    <xf numFmtId="0" fontId="2" fillId="0" borderId="0"/>
    <xf numFmtId="0" fontId="1" fillId="0" borderId="0"/>
    <xf numFmtId="0" fontId="16" fillId="0" borderId="0"/>
    <xf numFmtId="164" fontId="5" fillId="0" borderId="0" applyFont="0" applyFill="0" applyBorder="0" applyAlignment="0" applyProtection="0"/>
    <xf numFmtId="0" fontId="17" fillId="0" borderId="0"/>
  </cellStyleXfs>
  <cellXfs count="22">
    <xf numFmtId="0" fontId="0" fillId="0" borderId="0" xfId="0"/>
    <xf numFmtId="0" fontId="0" fillId="2" borderId="0" xfId="0" applyFill="1"/>
    <xf numFmtId="0" fontId="11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4" applyFont="1" applyFill="1" applyBorder="1" applyAlignment="1">
      <alignment horizontal="left" vertical="center" wrapText="1"/>
    </xf>
    <xf numFmtId="3" fontId="10" fillId="2" borderId="1" xfId="1" applyNumberFormat="1" applyFont="1" applyFill="1" applyBorder="1" applyAlignment="1">
      <alignment horizontal="right" vertical="center"/>
    </xf>
    <xf numFmtId="43" fontId="0" fillId="2" borderId="0" xfId="0" applyNumberFormat="1" applyFill="1"/>
    <xf numFmtId="0" fontId="8" fillId="2" borderId="1" xfId="0" applyFont="1" applyFill="1" applyBorder="1" applyAlignment="1">
      <alignment horizontal="center" vertical="top"/>
    </xf>
    <xf numFmtId="0" fontId="8" fillId="2" borderId="1" xfId="4" applyFont="1" applyFill="1" applyBorder="1" applyAlignment="1">
      <alignment horizontal="left" vertical="top" wrapText="1"/>
    </xf>
    <xf numFmtId="3" fontId="8" fillId="2" borderId="1" xfId="1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wrapText="1"/>
    </xf>
    <xf numFmtId="164" fontId="10" fillId="2" borderId="1" xfId="1" applyNumberFormat="1" applyFont="1" applyFill="1" applyBorder="1" applyAlignment="1">
      <alignment horizontal="left" vertical="center" wrapText="1"/>
    </xf>
    <xf numFmtId="49" fontId="0" fillId="2" borderId="0" xfId="0" applyNumberFormat="1" applyFill="1" applyBorder="1" applyAlignment="1">
      <alignment horizontal="left" wrapText="1"/>
    </xf>
    <xf numFmtId="49" fontId="14" fillId="2" borderId="0" xfId="0" applyNumberFormat="1" applyFont="1" applyFill="1" applyBorder="1" applyAlignment="1">
      <alignment horizontal="left" wrapText="1"/>
    </xf>
    <xf numFmtId="0" fontId="13" fillId="2" borderId="0" xfId="0" applyFont="1" applyFill="1"/>
    <xf numFmtId="0" fontId="8" fillId="2" borderId="0" xfId="0" applyFont="1" applyFill="1"/>
    <xf numFmtId="0" fontId="12" fillId="2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</cellXfs>
  <cellStyles count="12">
    <cellStyle name="Обычный" xfId="0" builtinId="0"/>
    <cellStyle name="Обычный 2" xfId="4"/>
    <cellStyle name="Обычный 2 2" xfId="6"/>
    <cellStyle name="Обычный 2 3" xfId="9"/>
    <cellStyle name="Обычный 3" xfId="2"/>
    <cellStyle name="Обычный 4" xfId="3"/>
    <cellStyle name="Обычный 5" xfId="5"/>
    <cellStyle name="Обычный 6" xfId="7"/>
    <cellStyle name="Обычный 7" xfId="8"/>
    <cellStyle name="Обычный 8" xfId="11"/>
    <cellStyle name="Финансовый" xfId="1" builtinId="3"/>
    <cellStyle name="Финансовый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view="pageBreakPreview" topLeftCell="A16" zoomScaleNormal="100" zoomScaleSheetLayoutView="100" workbookViewId="0">
      <selection activeCell="D19" sqref="D19"/>
    </sheetView>
  </sheetViews>
  <sheetFormatPr defaultRowHeight="12.75" x14ac:dyDescent="0.2"/>
  <cols>
    <col min="1" max="1" width="6.7109375" style="1" customWidth="1"/>
    <col min="2" max="2" width="48.85546875" style="1" customWidth="1"/>
    <col min="3" max="5" width="16.85546875" style="1" customWidth="1"/>
    <col min="6" max="6" width="9.140625" style="1" customWidth="1"/>
    <col min="7" max="7" width="12.42578125" style="1" bestFit="1" customWidth="1"/>
    <col min="8" max="9" width="9.140625" style="1"/>
    <col min="10" max="10" width="11" style="1" bestFit="1" customWidth="1"/>
    <col min="11" max="16384" width="9.140625" style="1"/>
  </cols>
  <sheetData>
    <row r="1" spans="1:8" ht="62.25" customHeight="1" x14ac:dyDescent="0.2">
      <c r="A1" s="20" t="s">
        <v>18</v>
      </c>
      <c r="B1" s="21"/>
      <c r="C1" s="21"/>
      <c r="D1" s="21"/>
      <c r="E1" s="21"/>
    </row>
    <row r="2" spans="1:8" ht="12.75" customHeight="1" x14ac:dyDescent="0.25">
      <c r="A2" s="2"/>
      <c r="B2" s="2"/>
      <c r="C2" s="2"/>
      <c r="D2" s="2"/>
      <c r="E2" s="3"/>
    </row>
    <row r="3" spans="1:8" ht="44.25" customHeight="1" x14ac:dyDescent="0.2">
      <c r="A3" s="4" t="s">
        <v>25</v>
      </c>
      <c r="B3" s="4" t="s">
        <v>19</v>
      </c>
      <c r="C3" s="4" t="s">
        <v>20</v>
      </c>
      <c r="D3" s="4" t="s">
        <v>21</v>
      </c>
      <c r="E3" s="4" t="s">
        <v>22</v>
      </c>
    </row>
    <row r="4" spans="1:8" ht="15.75" x14ac:dyDescent="0.2">
      <c r="A4" s="5" t="s">
        <v>3</v>
      </c>
      <c r="B4" s="6" t="s">
        <v>23</v>
      </c>
      <c r="C4" s="7">
        <f>C5+C6+C7+C8+C9+C10+C11+C12+C13+C14+C15</f>
        <v>11373610393</v>
      </c>
      <c r="D4" s="7">
        <f>D5+D6+D7+D8+D9+D10+D11+D12+D13+D14+D15</f>
        <v>12771652343</v>
      </c>
      <c r="E4" s="7">
        <f>E5+E6+E7+E8+E9+E10+E11+E12+E13+E14+E15</f>
        <v>8850036123</v>
      </c>
      <c r="G4" s="8"/>
    </row>
    <row r="5" spans="1:8" ht="31.5" x14ac:dyDescent="0.25">
      <c r="A5" s="9">
        <v>1</v>
      </c>
      <c r="B5" s="10" t="s">
        <v>5</v>
      </c>
      <c r="C5" s="11">
        <v>6651185840</v>
      </c>
      <c r="D5" s="11">
        <v>7151567790</v>
      </c>
      <c r="E5" s="11">
        <v>6695998570</v>
      </c>
    </row>
    <row r="6" spans="1:8" ht="15.75" x14ac:dyDescent="0.25">
      <c r="A6" s="9">
        <v>2</v>
      </c>
      <c r="B6" s="10" t="s">
        <v>6</v>
      </c>
      <c r="C6" s="11">
        <v>1566294000</v>
      </c>
      <c r="D6" s="11">
        <v>1605750000</v>
      </c>
      <c r="E6" s="11">
        <v>1648337000</v>
      </c>
    </row>
    <row r="7" spans="1:8" ht="119.25" customHeight="1" x14ac:dyDescent="0.25">
      <c r="A7" s="9">
        <v>3</v>
      </c>
      <c r="B7" s="12" t="s">
        <v>7</v>
      </c>
      <c r="C7" s="11">
        <v>2500000</v>
      </c>
      <c r="D7" s="11">
        <v>2500000</v>
      </c>
      <c r="E7" s="11">
        <v>2500000</v>
      </c>
    </row>
    <row r="8" spans="1:8" ht="89.25" customHeight="1" x14ac:dyDescent="0.25">
      <c r="A8" s="9">
        <v>4</v>
      </c>
      <c r="B8" s="12" t="s">
        <v>9</v>
      </c>
      <c r="C8" s="11">
        <v>9000000</v>
      </c>
      <c r="D8" s="11">
        <v>9000000</v>
      </c>
      <c r="E8" s="11">
        <v>9000000</v>
      </c>
    </row>
    <row r="9" spans="1:8" ht="118.5" customHeight="1" x14ac:dyDescent="0.25">
      <c r="A9" s="9">
        <v>5</v>
      </c>
      <c r="B9" s="12" t="s">
        <v>11</v>
      </c>
      <c r="C9" s="11">
        <v>2000000</v>
      </c>
      <c r="D9" s="11">
        <v>2000000</v>
      </c>
      <c r="E9" s="11">
        <v>2000000</v>
      </c>
    </row>
    <row r="10" spans="1:8" ht="179.25" customHeight="1" x14ac:dyDescent="0.3">
      <c r="A10" s="9">
        <v>6</v>
      </c>
      <c r="B10" s="12" t="s">
        <v>8</v>
      </c>
      <c r="C10" s="11">
        <v>1500</v>
      </c>
      <c r="D10" s="11">
        <v>1500</v>
      </c>
      <c r="E10" s="11">
        <v>1500</v>
      </c>
      <c r="H10" s="13"/>
    </row>
    <row r="11" spans="1:8" ht="47.25" x14ac:dyDescent="0.25">
      <c r="A11" s="9">
        <v>7</v>
      </c>
      <c r="B11" s="12" t="s">
        <v>14</v>
      </c>
      <c r="C11" s="11">
        <v>490699053</v>
      </c>
      <c r="D11" s="11">
        <v>490699053</v>
      </c>
      <c r="E11" s="11">
        <v>490699053</v>
      </c>
    </row>
    <row r="12" spans="1:8" ht="105" customHeight="1" x14ac:dyDescent="0.25">
      <c r="A12" s="9">
        <v>8</v>
      </c>
      <c r="B12" s="12" t="s">
        <v>10</v>
      </c>
      <c r="C12" s="11">
        <v>500000</v>
      </c>
      <c r="D12" s="11">
        <v>500000</v>
      </c>
      <c r="E12" s="11">
        <v>500000</v>
      </c>
    </row>
    <row r="13" spans="1:8" ht="135" customHeight="1" x14ac:dyDescent="0.25">
      <c r="A13" s="9">
        <v>9</v>
      </c>
      <c r="B13" s="12" t="s">
        <v>12</v>
      </c>
      <c r="C13" s="11">
        <v>1000000</v>
      </c>
      <c r="D13" s="11">
        <v>1000000</v>
      </c>
      <c r="E13" s="11">
        <v>1000000</v>
      </c>
    </row>
    <row r="14" spans="1:8" ht="106.5" customHeight="1" x14ac:dyDescent="0.25">
      <c r="A14" s="9">
        <v>10</v>
      </c>
      <c r="B14" s="12" t="s">
        <v>13</v>
      </c>
      <c r="C14" s="11">
        <v>22700000</v>
      </c>
      <c r="D14" s="11">
        <v>0</v>
      </c>
      <c r="E14" s="11">
        <v>0</v>
      </c>
    </row>
    <row r="15" spans="1:8" ht="31.5" x14ac:dyDescent="0.25">
      <c r="A15" s="9">
        <v>11</v>
      </c>
      <c r="B15" s="12" t="s">
        <v>15</v>
      </c>
      <c r="C15" s="11">
        <v>2627730000</v>
      </c>
      <c r="D15" s="11">
        <v>3508634000</v>
      </c>
      <c r="E15" s="11">
        <v>0</v>
      </c>
    </row>
    <row r="16" spans="1:8" ht="15.75" x14ac:dyDescent="0.2">
      <c r="A16" s="5" t="s">
        <v>4</v>
      </c>
      <c r="B16" s="14" t="s">
        <v>24</v>
      </c>
      <c r="C16" s="7">
        <f>C17+C18+C19+C20+C21</f>
        <v>11373610393</v>
      </c>
      <c r="D16" s="7">
        <f t="shared" ref="D16:E16" si="0">D17+D18+D19+D20+D21</f>
        <v>12771652343</v>
      </c>
      <c r="E16" s="7">
        <f t="shared" si="0"/>
        <v>8850036123</v>
      </c>
    </row>
    <row r="17" spans="1:5" ht="31.5" x14ac:dyDescent="0.25">
      <c r="A17" s="9">
        <v>1</v>
      </c>
      <c r="B17" s="12" t="s">
        <v>16</v>
      </c>
      <c r="C17" s="11">
        <v>1893604</v>
      </c>
      <c r="D17" s="11">
        <v>17358340</v>
      </c>
      <c r="E17" s="11">
        <v>0</v>
      </c>
    </row>
    <row r="18" spans="1:5" ht="47.25" x14ac:dyDescent="0.25">
      <c r="A18" s="9">
        <v>2</v>
      </c>
      <c r="B18" s="12" t="s">
        <v>0</v>
      </c>
      <c r="C18" s="11">
        <v>4026591788</v>
      </c>
      <c r="D18" s="11">
        <v>4317903626</v>
      </c>
      <c r="E18" s="11">
        <v>8850036123</v>
      </c>
    </row>
    <row r="19" spans="1:5" ht="31.5" x14ac:dyDescent="0.25">
      <c r="A19" s="9">
        <v>3</v>
      </c>
      <c r="B19" s="12" t="s">
        <v>1</v>
      </c>
      <c r="C19" s="11">
        <v>25000000</v>
      </c>
      <c r="D19" s="11">
        <v>25000000</v>
      </c>
      <c r="E19" s="11">
        <v>0</v>
      </c>
    </row>
    <row r="20" spans="1:5" ht="78.75" x14ac:dyDescent="0.25">
      <c r="A20" s="9">
        <v>4</v>
      </c>
      <c r="B20" s="12" t="s">
        <v>2</v>
      </c>
      <c r="C20" s="11">
        <v>7320125001</v>
      </c>
      <c r="D20" s="11">
        <v>8324691523</v>
      </c>
      <c r="E20" s="11">
        <v>0</v>
      </c>
    </row>
    <row r="21" spans="1:5" ht="31.5" x14ac:dyDescent="0.25">
      <c r="A21" s="9">
        <v>5</v>
      </c>
      <c r="B21" s="12" t="s">
        <v>17</v>
      </c>
      <c r="C21" s="11">
        <v>0</v>
      </c>
      <c r="D21" s="11">
        <v>86698854</v>
      </c>
      <c r="E21" s="11">
        <v>0</v>
      </c>
    </row>
    <row r="22" spans="1:5" ht="21" customHeight="1" x14ac:dyDescent="0.25">
      <c r="A22" s="15"/>
      <c r="B22" s="16"/>
      <c r="C22" s="15"/>
      <c r="D22" s="15"/>
      <c r="E22" s="15"/>
    </row>
    <row r="23" spans="1:5" ht="18" customHeight="1" x14ac:dyDescent="0.25">
      <c r="B23" s="17"/>
    </row>
    <row r="24" spans="1:5" ht="15.75" x14ac:dyDescent="0.25">
      <c r="B24" s="18"/>
    </row>
    <row r="25" spans="1:5" ht="15.75" x14ac:dyDescent="0.25">
      <c r="B25" s="18"/>
    </row>
    <row r="26" spans="1:5" ht="15.75" x14ac:dyDescent="0.25">
      <c r="B26" s="18"/>
    </row>
    <row r="27" spans="1:5" ht="15.75" x14ac:dyDescent="0.25">
      <c r="B27" s="18"/>
    </row>
    <row r="28" spans="1:5" ht="15.75" x14ac:dyDescent="0.25">
      <c r="B28" s="17"/>
    </row>
    <row r="29" spans="1:5" ht="15.75" x14ac:dyDescent="0.25">
      <c r="B29" s="18"/>
    </row>
    <row r="30" spans="1:5" ht="15.75" x14ac:dyDescent="0.25">
      <c r="B30" s="18"/>
    </row>
    <row r="31" spans="1:5" ht="15.75" x14ac:dyDescent="0.25">
      <c r="B31" s="18"/>
    </row>
    <row r="32" spans="1:5" ht="15.75" x14ac:dyDescent="0.25">
      <c r="B32" s="18"/>
    </row>
    <row r="33" spans="2:2" ht="15.75" x14ac:dyDescent="0.25">
      <c r="B33" s="17"/>
    </row>
    <row r="34" spans="2:2" ht="15.75" x14ac:dyDescent="0.25">
      <c r="B34" s="19"/>
    </row>
    <row r="35" spans="2:2" ht="15.75" x14ac:dyDescent="0.25">
      <c r="B35" s="19"/>
    </row>
    <row r="36" spans="2:2" ht="15.75" x14ac:dyDescent="0.25">
      <c r="B36" s="19"/>
    </row>
    <row r="37" spans="2:2" ht="15.75" x14ac:dyDescent="0.25">
      <c r="B37" s="17"/>
    </row>
    <row r="38" spans="2:2" ht="15.75" x14ac:dyDescent="0.25">
      <c r="B38" s="18"/>
    </row>
    <row r="39" spans="2:2" ht="15.75" x14ac:dyDescent="0.25">
      <c r="B39" s="18"/>
    </row>
    <row r="40" spans="2:2" ht="15.75" x14ac:dyDescent="0.25">
      <c r="B40" s="18"/>
    </row>
    <row r="41" spans="2:2" ht="15.75" x14ac:dyDescent="0.25">
      <c r="B41" s="17"/>
    </row>
    <row r="42" spans="2:2" ht="15.75" x14ac:dyDescent="0.25">
      <c r="B42" s="19"/>
    </row>
    <row r="43" spans="2:2" ht="23.25" customHeight="1" x14ac:dyDescent="0.25">
      <c r="B43" s="19"/>
    </row>
    <row r="44" spans="2:2" ht="34.5" customHeight="1" x14ac:dyDescent="0.25">
      <c r="B44" s="19"/>
    </row>
  </sheetData>
  <mergeCells count="1">
    <mergeCell ref="A1:E1"/>
  </mergeCells>
  <pageMargins left="0.51181102362204722" right="0.28000000000000003" top="0.63" bottom="0.34" header="0.31496062992125984" footer="0.28000000000000003"/>
  <pageSetup paperSize="9" fitToHeight="0" orientation="portrait" r:id="rId1"/>
  <headerFooter differentFirst="1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уточ.февраль 2021</vt:lpstr>
      <vt:lpstr>'уточ.февраль 2021'!Заголовки_для_печати</vt:lpstr>
      <vt:lpstr>'уточ.февраль 2021'!Область_печати</vt:lpstr>
    </vt:vector>
  </TitlesOfParts>
  <Company>Департамент финансов ЯО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Руч Наталья Алексеевна</dc:creator>
  <cp:lastModifiedBy>Петрова Оксана Юрьевна</cp:lastModifiedBy>
  <cp:lastPrinted>2022-10-27T06:33:39Z</cp:lastPrinted>
  <dcterms:created xsi:type="dcterms:W3CDTF">2014-05-12T08:40:29Z</dcterms:created>
  <dcterms:modified xsi:type="dcterms:W3CDTF">2022-10-30T07:44:26Z</dcterms:modified>
</cp:coreProperties>
</file>