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35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<sst xmlns="http://schemas.openxmlformats.org/spreadsheetml/2006/main" count="36" uniqueCount="20">
  <si>
    <t>В условиях без концессии</t>
  </si>
  <si>
    <t>ПО, Гкал</t>
  </si>
  <si>
    <t>всего за 2022-2051 годы</t>
  </si>
  <si>
    <t>тариф МУП "Расчетный центр"(без НДС), руб./Гкал</t>
  </si>
  <si>
    <t>тариф АТР (без НДС), руб./Гкал</t>
  </si>
  <si>
    <t>льготный тариф для населения (без НДС), руб./Гкал:</t>
  </si>
  <si>
    <t>компенсация, тыс.руб. без НДС</t>
  </si>
  <si>
    <t xml:space="preserve"> МУП "Расчетный центр"(без НДС), тыс.руб</t>
  </si>
  <si>
    <t>АТР (без НДС), тыс.руб</t>
  </si>
  <si>
    <t>ВСЕГО</t>
  </si>
  <si>
    <t>В условиях  концессии</t>
  </si>
  <si>
    <t xml:space="preserve">изменение субсидии по концессии, тыс.руб. без НДС </t>
  </si>
  <si>
    <t>МУП "Расчетный центр" остаток</t>
  </si>
  <si>
    <t>Компенсация сейчас</t>
  </si>
  <si>
    <t>Компенсация будет</t>
  </si>
  <si>
    <t>Изменение субсидии по остатку РЦ</t>
  </si>
  <si>
    <t>Итог по субсидии с учетом оставшихся в РЦ, тыс.руб. без НДС</t>
  </si>
  <si>
    <t>Тариф концессионера</t>
  </si>
  <si>
    <t>х</t>
  </si>
  <si>
    <t>Показатель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</si>
</sst>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" fontId="0" fillId="0" borderId="0" xfId="0" applyNumberFormat="1"/>
    <xf numFmtId="0" fontId="0" fillId="0" borderId="1" xfId="0" applyBorder="1"/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Fill="1" applyBorder="1"/>
    <xf numFmtId="4" fontId="0" fillId="0" borderId="1" xfId="0" applyNumberFormat="1" applyFill="1" applyBorder="1" applyAlignment="1">
      <alignment horizontal="center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6"/>
  <sheetViews>
    <sheetView tabSelected="1" view="pageLayout" topLeftCell="P1" zoomScaleNormal="100" workbookViewId="0">
      <selection activeCell="E31" sqref="E31"/>
    </sheetView>
  </sheetViews>
  <sheetFormatPr defaultRowHeight="15" x14ac:dyDescent="0.25"/>
  <cols>
    <col min="1" max="1" width="58.28515625" bestFit="1" customWidth="1"/>
    <col min="2" max="2" width="9.140625" style="1"/>
    <col min="3" max="15" width="10" bestFit="1" customWidth="1"/>
    <col min="16" max="32" width="10.7109375" bestFit="1" customWidth="1"/>
    <col min="33" max="33" width="12.140625" bestFit="1" customWidth="1"/>
  </cols>
  <sheetData>
    <row r="1" spans="1:33" s="6" customFormat="1" ht="45" x14ac:dyDescent="0.25">
      <c r="A1" s="4" t="s">
        <v>19</v>
      </c>
      <c r="B1" s="7" t="s">
        <v>1</v>
      </c>
      <c r="C1" s="4">
        <v>2022</v>
      </c>
      <c r="D1" s="4">
        <v>2023</v>
      </c>
      <c r="E1" s="4">
        <v>2024</v>
      </c>
      <c r="F1" s="4">
        <v>2025</v>
      </c>
      <c r="G1" s="4">
        <v>2026</v>
      </c>
      <c r="H1" s="4">
        <v>2027</v>
      </c>
      <c r="I1" s="4">
        <v>2028</v>
      </c>
      <c r="J1" s="4">
        <v>2029</v>
      </c>
      <c r="K1" s="4">
        <v>2030</v>
      </c>
      <c r="L1" s="4">
        <v>2031</v>
      </c>
      <c r="M1" s="4">
        <v>2032</v>
      </c>
      <c r="N1" s="4">
        <v>2033</v>
      </c>
      <c r="O1" s="4">
        <v>2034</v>
      </c>
      <c r="P1" s="4">
        <v>2035</v>
      </c>
      <c r="Q1" s="4">
        <v>2036</v>
      </c>
      <c r="R1" s="4">
        <v>2037</v>
      </c>
      <c r="S1" s="4">
        <v>2038</v>
      </c>
      <c r="T1" s="4">
        <v>2039</v>
      </c>
      <c r="U1" s="4">
        <v>2040</v>
      </c>
      <c r="V1" s="4">
        <v>2041</v>
      </c>
      <c r="W1" s="4">
        <v>2042</v>
      </c>
      <c r="X1" s="4">
        <v>2043</v>
      </c>
      <c r="Y1" s="4">
        <v>2044</v>
      </c>
      <c r="Z1" s="4">
        <v>2045</v>
      </c>
      <c r="AA1" s="4">
        <v>2046</v>
      </c>
      <c r="AB1" s="4">
        <v>2047</v>
      </c>
      <c r="AC1" s="4">
        <v>2048</v>
      </c>
      <c r="AD1" s="4">
        <v>2049</v>
      </c>
      <c r="AE1" s="4">
        <v>2050</v>
      </c>
      <c r="AF1" s="4">
        <v>2051</v>
      </c>
      <c r="AG1" s="5" t="s">
        <v>2</v>
      </c>
    </row>
    <row r="2" spans="1:33" x14ac:dyDescent="0.25">
      <c r="A2" s="2" t="s">
        <v>17</v>
      </c>
      <c r="B2" s="8">
        <f>B16</f>
        <v>62989.151000000005</v>
      </c>
      <c r="C2" s="3">
        <v>3260.04</v>
      </c>
      <c r="D2" s="3">
        <v>3400.68</v>
      </c>
      <c r="E2" s="3">
        <v>3503.09</v>
      </c>
      <c r="F2" s="3">
        <v>3633.9</v>
      </c>
      <c r="G2" s="3">
        <v>3471.12</v>
      </c>
      <c r="H2" s="3">
        <v>3075.75</v>
      </c>
      <c r="I2" s="3">
        <v>3241.37</v>
      </c>
      <c r="J2" s="3">
        <v>3267.47</v>
      </c>
      <c r="K2" s="3">
        <v>3301.72</v>
      </c>
      <c r="L2" s="3">
        <v>3337.65</v>
      </c>
      <c r="M2" s="3">
        <v>3376.94</v>
      </c>
      <c r="N2" s="3">
        <v>3371.12</v>
      </c>
      <c r="O2" s="3">
        <v>3424</v>
      </c>
      <c r="P2" s="3">
        <v>3469.38</v>
      </c>
      <c r="Q2" s="3">
        <v>3563.27</v>
      </c>
      <c r="R2" s="3">
        <v>3661.3</v>
      </c>
      <c r="S2" s="3">
        <v>3758.52</v>
      </c>
      <c r="T2" s="3">
        <v>3798.8</v>
      </c>
      <c r="U2" s="3">
        <v>3906.99</v>
      </c>
      <c r="V2" s="3">
        <v>4033.89</v>
      </c>
      <c r="W2" s="3">
        <v>4154.28</v>
      </c>
      <c r="X2" s="3">
        <v>4272.9399999999996</v>
      </c>
      <c r="Y2" s="3">
        <v>4396.6099999999997</v>
      </c>
      <c r="Z2" s="3">
        <v>4525.58</v>
      </c>
      <c r="AA2" s="3">
        <v>4628.21</v>
      </c>
      <c r="AB2" s="3">
        <v>4637.62</v>
      </c>
      <c r="AC2" s="3">
        <v>4771.59</v>
      </c>
      <c r="AD2" s="3">
        <v>4909.1000000000004</v>
      </c>
      <c r="AE2" s="3">
        <v>5024.43</v>
      </c>
      <c r="AF2" s="3">
        <v>5154.41</v>
      </c>
      <c r="AG2" s="2"/>
    </row>
    <row r="3" spans="1:33" x14ac:dyDescent="0.25">
      <c r="A3" s="2"/>
      <c r="B3" s="8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x14ac:dyDescent="0.25">
      <c r="A4" s="2" t="s">
        <v>0</v>
      </c>
      <c r="B4" s="8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x14ac:dyDescent="0.25">
      <c r="A5" s="2" t="s">
        <v>3</v>
      </c>
      <c r="B5" s="8">
        <v>26240.241000000002</v>
      </c>
      <c r="C5" s="3">
        <v>3945.56</v>
      </c>
      <c r="D5" s="3">
        <v>4103.3824000000004</v>
      </c>
      <c r="E5" s="3">
        <v>4267.5176960000008</v>
      </c>
      <c r="F5" s="3">
        <v>4438.218403840001</v>
      </c>
      <c r="G5" s="3">
        <v>4615.7471399936012</v>
      </c>
      <c r="H5" s="3">
        <v>4800.377025593345</v>
      </c>
      <c r="I5" s="3">
        <v>4992.3921066170788</v>
      </c>
      <c r="J5" s="3">
        <v>5192.087790881762</v>
      </c>
      <c r="K5" s="3">
        <v>5399.7713025170324</v>
      </c>
      <c r="L5" s="3">
        <v>5615.7621546177143</v>
      </c>
      <c r="M5" s="3">
        <v>5840.3926408024226</v>
      </c>
      <c r="N5" s="3">
        <v>6074.0083464345198</v>
      </c>
      <c r="O5" s="3">
        <v>6316.9686802919005</v>
      </c>
      <c r="P5" s="3">
        <v>6569.6474275035771</v>
      </c>
      <c r="Q5" s="3">
        <v>6832.4333246037204</v>
      </c>
      <c r="R5" s="3">
        <v>7105.7306575878692</v>
      </c>
      <c r="S5" s="3">
        <v>7389.9598838913844</v>
      </c>
      <c r="T5" s="3">
        <v>7685.5582792470404</v>
      </c>
      <c r="U5" s="3">
        <v>7992.980610416922</v>
      </c>
      <c r="V5" s="3">
        <v>8312.6998348335983</v>
      </c>
      <c r="W5" s="3">
        <v>8645.2078282269431</v>
      </c>
      <c r="X5" s="3">
        <v>8991.0161413560218</v>
      </c>
      <c r="Y5" s="3">
        <v>9350.6567870102626</v>
      </c>
      <c r="Z5" s="3">
        <v>9724.6830584906729</v>
      </c>
      <c r="AA5" s="3">
        <v>10113.670380830301</v>
      </c>
      <c r="AB5" s="3">
        <v>10518.217196063513</v>
      </c>
      <c r="AC5" s="3">
        <v>10938.945883906053</v>
      </c>
      <c r="AD5" s="3">
        <v>11376.503719262297</v>
      </c>
      <c r="AE5" s="3">
        <v>11831.563868032788</v>
      </c>
      <c r="AF5" s="3">
        <v>12304.8264227541</v>
      </c>
      <c r="AG5" s="3" t="s">
        <v>18</v>
      </c>
    </row>
    <row r="6" spans="1:33" x14ac:dyDescent="0.25">
      <c r="A6" s="2" t="s">
        <v>4</v>
      </c>
      <c r="B6" s="8">
        <v>36748.910000000003</v>
      </c>
      <c r="C6" s="3">
        <v>2504.61</v>
      </c>
      <c r="D6" s="3">
        <v>2604.7944000000002</v>
      </c>
      <c r="E6" s="3">
        <v>2708.9861760000003</v>
      </c>
      <c r="F6" s="3">
        <v>2817.3456230400006</v>
      </c>
      <c r="G6" s="3">
        <v>2930.0394479616007</v>
      </c>
      <c r="H6" s="3">
        <v>3047.2410258800646</v>
      </c>
      <c r="I6" s="3">
        <v>3169.1306669152673</v>
      </c>
      <c r="J6" s="3">
        <v>3295.8958935918781</v>
      </c>
      <c r="K6" s="3">
        <v>3427.7317293355532</v>
      </c>
      <c r="L6" s="3">
        <v>3564.8409985089752</v>
      </c>
      <c r="M6" s="3">
        <v>3707.4346384493342</v>
      </c>
      <c r="N6" s="3">
        <v>3855.7320239873079</v>
      </c>
      <c r="O6" s="3">
        <v>4009.9613049468003</v>
      </c>
      <c r="P6" s="3">
        <v>4170.3597571446726</v>
      </c>
      <c r="Q6" s="3">
        <v>4337.1741474304599</v>
      </c>
      <c r="R6" s="3">
        <v>4510.6611133276783</v>
      </c>
      <c r="S6" s="3">
        <v>4691.0875578607856</v>
      </c>
      <c r="T6" s="3">
        <v>4878.731060175217</v>
      </c>
      <c r="U6" s="3">
        <v>5073.8803025822262</v>
      </c>
      <c r="V6" s="3">
        <v>5276.8355146855156</v>
      </c>
      <c r="W6" s="3">
        <v>5487.9089352729361</v>
      </c>
      <c r="X6" s="3">
        <v>5707.4252926838535</v>
      </c>
      <c r="Y6" s="3">
        <v>5935.7223043912081</v>
      </c>
      <c r="Z6" s="3">
        <v>6173.1511965668569</v>
      </c>
      <c r="AA6" s="3">
        <v>6420.0772444295317</v>
      </c>
      <c r="AB6" s="3">
        <v>6676.8803342067131</v>
      </c>
      <c r="AC6" s="3">
        <v>6943.9555475749821</v>
      </c>
      <c r="AD6" s="3">
        <v>7221.7137694779813</v>
      </c>
      <c r="AE6" s="3">
        <v>7510.5823202571009</v>
      </c>
      <c r="AF6" s="3">
        <v>7811.0056130673856</v>
      </c>
      <c r="AG6" s="3" t="s">
        <v>18</v>
      </c>
    </row>
    <row r="7" spans="1:33" x14ac:dyDescent="0.25">
      <c r="A7" s="2" t="s">
        <v>5</v>
      </c>
      <c r="B7" s="3" t="s">
        <v>18</v>
      </c>
      <c r="C7" s="3">
        <v>1778.3333333333335</v>
      </c>
      <c r="D7" s="3">
        <v>1849.4666666666669</v>
      </c>
      <c r="E7" s="3">
        <v>1923.4453333333336</v>
      </c>
      <c r="F7" s="3">
        <v>2000.383146666667</v>
      </c>
      <c r="G7" s="3">
        <v>2080.3984725333339</v>
      </c>
      <c r="H7" s="3">
        <v>2163.6144114346675</v>
      </c>
      <c r="I7" s="3">
        <v>2250.1589878920545</v>
      </c>
      <c r="J7" s="3">
        <v>2340.1653474077366</v>
      </c>
      <c r="K7" s="3">
        <v>2433.7719613040463</v>
      </c>
      <c r="L7" s="3">
        <v>2531.1228397562081</v>
      </c>
      <c r="M7" s="3">
        <v>2632.3677533464565</v>
      </c>
      <c r="N7" s="3">
        <v>2737.6624634803147</v>
      </c>
      <c r="O7" s="3">
        <v>2847.1689620195275</v>
      </c>
      <c r="P7" s="3">
        <v>2961.0557205003088</v>
      </c>
      <c r="Q7" s="3">
        <v>3079.4979493203214</v>
      </c>
      <c r="R7" s="3">
        <v>3202.6778672931341</v>
      </c>
      <c r="S7" s="3">
        <v>3330.7849819848598</v>
      </c>
      <c r="T7" s="3">
        <v>3464.0163812642541</v>
      </c>
      <c r="U7" s="3">
        <v>3602.5770365148242</v>
      </c>
      <c r="V7" s="3">
        <v>3746.680117975417</v>
      </c>
      <c r="W7" s="3">
        <v>3896.5473226944337</v>
      </c>
      <c r="X7" s="3">
        <v>4052.4092156022111</v>
      </c>
      <c r="Y7" s="3">
        <v>4214.5055842263</v>
      </c>
      <c r="Z7" s="3">
        <v>4383.085807595352</v>
      </c>
      <c r="AA7" s="3">
        <v>4558.4092398991661</v>
      </c>
      <c r="AB7" s="3">
        <v>4740.7456094951331</v>
      </c>
      <c r="AC7" s="3">
        <v>4930.3754338749386</v>
      </c>
      <c r="AD7" s="3">
        <v>5127.5904512299367</v>
      </c>
      <c r="AE7" s="3">
        <v>5332.6940692791341</v>
      </c>
      <c r="AF7" s="3">
        <v>5546.0018320502995</v>
      </c>
      <c r="AG7" s="3" t="s">
        <v>18</v>
      </c>
    </row>
    <row r="8" spans="1:33" x14ac:dyDescent="0.25">
      <c r="A8" s="2"/>
      <c r="B8" s="8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</row>
    <row r="9" spans="1:33" x14ac:dyDescent="0.25">
      <c r="A9" s="2" t="s">
        <v>6</v>
      </c>
      <c r="B9" s="8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3" x14ac:dyDescent="0.25">
      <c r="A10" s="2" t="s">
        <v>7</v>
      </c>
      <c r="B10" s="3" t="s">
        <v>18</v>
      </c>
      <c r="C10" s="3">
        <v>54677.66484640001</v>
      </c>
      <c r="D10" s="3">
        <v>58005.921035659201</v>
      </c>
      <c r="E10" s="3">
        <v>60326.157877085585</v>
      </c>
      <c r="F10" s="3">
        <v>62739.204192169011</v>
      </c>
      <c r="G10" s="3">
        <v>65248.772359855771</v>
      </c>
      <c r="H10" s="3">
        <v>67858.723254249984</v>
      </c>
      <c r="I10" s="3">
        <v>70573.072184419987</v>
      </c>
      <c r="J10" s="3">
        <v>73395.995071796773</v>
      </c>
      <c r="K10" s="3">
        <v>76331.834874668653</v>
      </c>
      <c r="L10" s="3">
        <v>79385.108269655408</v>
      </c>
      <c r="M10" s="3">
        <v>82560.512600441623</v>
      </c>
      <c r="N10" s="3">
        <v>85862.933104459284</v>
      </c>
      <c r="O10" s="3">
        <v>89297.450428637647</v>
      </c>
      <c r="P10" s="3">
        <v>92869.348445783166</v>
      </c>
      <c r="Q10" s="3">
        <v>96584.122383614493</v>
      </c>
      <c r="R10" s="3">
        <v>100447.48727895906</v>
      </c>
      <c r="S10" s="3">
        <v>104465.38677011743</v>
      </c>
      <c r="T10" s="3">
        <v>108644.00224092216</v>
      </c>
      <c r="U10" s="3">
        <v>112989.76233055905</v>
      </c>
      <c r="V10" s="3">
        <v>117509.35282378143</v>
      </c>
      <c r="W10" s="3">
        <v>122209.72693673268</v>
      </c>
      <c r="X10" s="3">
        <v>127098.11601420199</v>
      </c>
      <c r="Y10" s="3">
        <v>132182.04065477007</v>
      </c>
      <c r="Z10" s="3">
        <v>137469.32228096086</v>
      </c>
      <c r="AA10" s="3">
        <v>142968.0951721993</v>
      </c>
      <c r="AB10" s="3">
        <v>148686.81897908729</v>
      </c>
      <c r="AC10" s="3">
        <v>154634.29173825079</v>
      </c>
      <c r="AD10" s="3">
        <v>160819.66340778081</v>
      </c>
      <c r="AE10" s="3">
        <v>167252.44994409208</v>
      </c>
      <c r="AF10" s="3">
        <v>173942.54794185577</v>
      </c>
      <c r="AG10" s="3">
        <v>3127035.8854431664</v>
      </c>
    </row>
    <row r="11" spans="1:33" x14ac:dyDescent="0.25">
      <c r="A11" s="2" t="s">
        <v>8</v>
      </c>
      <c r="B11" s="3" t="s">
        <v>18</v>
      </c>
      <c r="C11" s="3">
        <v>26718.60125641667</v>
      </c>
      <c r="D11" s="3">
        <v>27223.673375602</v>
      </c>
      <c r="E11" s="3">
        <v>28312.620310626084</v>
      </c>
      <c r="F11" s="3">
        <v>29445.125123051137</v>
      </c>
      <c r="G11" s="3">
        <v>30622.930127973177</v>
      </c>
      <c r="H11" s="3">
        <v>31847.847333092093</v>
      </c>
      <c r="I11" s="3">
        <v>33121.761226415765</v>
      </c>
      <c r="J11" s="3">
        <v>34446.631675472403</v>
      </c>
      <c r="K11" s="3">
        <v>35824.496942491292</v>
      </c>
      <c r="L11" s="3">
        <v>37257.476820190939</v>
      </c>
      <c r="M11" s="3">
        <v>38747.775892998579</v>
      </c>
      <c r="N11" s="3">
        <v>40297.686928718525</v>
      </c>
      <c r="O11" s="3">
        <v>41909.594405867269</v>
      </c>
      <c r="P11" s="3">
        <v>43585.978182101964</v>
      </c>
      <c r="Q11" s="3">
        <v>45329.417309386045</v>
      </c>
      <c r="R11" s="3">
        <v>47142.594001761499</v>
      </c>
      <c r="S11" s="3">
        <v>49028.297761831956</v>
      </c>
      <c r="T11" s="3">
        <v>50989.429672305225</v>
      </c>
      <c r="U11" s="3">
        <v>53029.006859197456</v>
      </c>
      <c r="V11" s="3">
        <v>55150.167133565366</v>
      </c>
      <c r="W11" s="3">
        <v>57356.173818907992</v>
      </c>
      <c r="X11" s="3">
        <v>59650.420771664307</v>
      </c>
      <c r="Y11" s="3">
        <v>62036.437602530867</v>
      </c>
      <c r="Z11" s="3">
        <v>64517.895106632117</v>
      </c>
      <c r="AA11" s="3">
        <v>67098.61091089742</v>
      </c>
      <c r="AB11" s="3">
        <v>69782.555347333313</v>
      </c>
      <c r="AC11" s="3">
        <v>72573.857561226672</v>
      </c>
      <c r="AD11" s="3">
        <v>75476.811863675714</v>
      </c>
      <c r="AE11" s="3">
        <v>78495.884338222735</v>
      </c>
      <c r="AF11" s="3">
        <v>81635.719711751663</v>
      </c>
      <c r="AG11" s="3">
        <v>1468655.4793719086</v>
      </c>
    </row>
    <row r="12" spans="1:33" x14ac:dyDescent="0.25">
      <c r="A12" s="2" t="s">
        <v>9</v>
      </c>
      <c r="B12" s="3" t="s">
        <v>18</v>
      </c>
      <c r="C12" s="3">
        <v>81396.266102816677</v>
      </c>
      <c r="D12" s="3">
        <v>85229.594411261205</v>
      </c>
      <c r="E12" s="3">
        <v>88638.778187711665</v>
      </c>
      <c r="F12" s="3">
        <v>92184.329315220151</v>
      </c>
      <c r="G12" s="3">
        <v>95871.702487828952</v>
      </c>
      <c r="H12" s="3">
        <v>99706.570587342081</v>
      </c>
      <c r="I12" s="3">
        <v>103694.83341083575</v>
      </c>
      <c r="J12" s="3">
        <v>107842.62674726918</v>
      </c>
      <c r="K12" s="3">
        <v>112156.33181715995</v>
      </c>
      <c r="L12" s="3">
        <v>116642.58508984634</v>
      </c>
      <c r="M12" s="3">
        <v>121308.2884934402</v>
      </c>
      <c r="N12" s="3">
        <v>126160.62003317781</v>
      </c>
      <c r="O12" s="3">
        <v>131207.04483450492</v>
      </c>
      <c r="P12" s="3">
        <v>136455.32662788514</v>
      </c>
      <c r="Q12" s="3">
        <v>141913.53969300055</v>
      </c>
      <c r="R12" s="3">
        <v>147590.08128072057</v>
      </c>
      <c r="S12" s="3">
        <v>153493.6845319494</v>
      </c>
      <c r="T12" s="3">
        <v>159633.43191322737</v>
      </c>
      <c r="U12" s="3">
        <v>166018.76918975651</v>
      </c>
      <c r="V12" s="3">
        <v>172659.51995734678</v>
      </c>
      <c r="W12" s="3">
        <v>179565.90075564067</v>
      </c>
      <c r="X12" s="3">
        <v>186748.53678586631</v>
      </c>
      <c r="Y12" s="3">
        <v>194218.47825730094</v>
      </c>
      <c r="Z12" s="3">
        <v>201987.21738759297</v>
      </c>
      <c r="AA12" s="3">
        <v>210066.70608309674</v>
      </c>
      <c r="AB12" s="3">
        <v>218469.3743264206</v>
      </c>
      <c r="AC12" s="3">
        <v>227208.14929947746</v>
      </c>
      <c r="AD12" s="3">
        <v>236296.47527145653</v>
      </c>
      <c r="AE12" s="3">
        <v>245748.33428231481</v>
      </c>
      <c r="AF12" s="3">
        <v>255578.26765360741</v>
      </c>
      <c r="AG12" s="3">
        <v>4595691.364815075</v>
      </c>
    </row>
    <row r="13" spans="1:33" x14ac:dyDescent="0.25">
      <c r="A13" s="2"/>
      <c r="B13" s="8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</row>
    <row r="14" spans="1:33" x14ac:dyDescent="0.25">
      <c r="A14" s="2"/>
      <c r="B14" s="8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</row>
    <row r="15" spans="1:33" x14ac:dyDescent="0.25">
      <c r="A15" s="2" t="s">
        <v>10</v>
      </c>
      <c r="B15" s="8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</row>
    <row r="16" spans="1:33" x14ac:dyDescent="0.25">
      <c r="A16" s="2" t="s">
        <v>5</v>
      </c>
      <c r="B16" s="8">
        <v>62989.151000000005</v>
      </c>
      <c r="C16" s="3">
        <v>1778.3333333333335</v>
      </c>
      <c r="D16" s="3">
        <v>1849.47</v>
      </c>
      <c r="E16" s="3">
        <v>1923.45</v>
      </c>
      <c r="F16" s="3">
        <v>2000.39</v>
      </c>
      <c r="G16" s="3">
        <v>2080.41</v>
      </c>
      <c r="H16" s="3">
        <v>2163.63</v>
      </c>
      <c r="I16" s="3">
        <v>2250.1799999999998</v>
      </c>
      <c r="J16" s="3">
        <v>2340.19</v>
      </c>
      <c r="K16" s="3">
        <v>2433.8000000000002</v>
      </c>
      <c r="L16" s="3">
        <v>2531.15</v>
      </c>
      <c r="M16" s="3">
        <v>2632.4</v>
      </c>
      <c r="N16" s="3">
        <v>2737.7</v>
      </c>
      <c r="O16" s="3">
        <v>2847.21</v>
      </c>
      <c r="P16" s="3">
        <v>2961.1</v>
      </c>
      <c r="Q16" s="3">
        <v>3079.54</v>
      </c>
      <c r="R16" s="3">
        <v>3202.72</v>
      </c>
      <c r="S16" s="3">
        <v>3330.83</v>
      </c>
      <c r="T16" s="3">
        <v>3464.06</v>
      </c>
      <c r="U16" s="3">
        <v>3602.62</v>
      </c>
      <c r="V16" s="3">
        <v>3746.72</v>
      </c>
      <c r="W16" s="3">
        <v>3896.59</v>
      </c>
      <c r="X16" s="3">
        <v>4052.45</v>
      </c>
      <c r="Y16" s="3">
        <v>4214.55</v>
      </c>
      <c r="Z16" s="3">
        <v>4383.13</v>
      </c>
      <c r="AA16" s="3">
        <v>4558.46</v>
      </c>
      <c r="AB16" s="3">
        <v>4637.62</v>
      </c>
      <c r="AC16" s="3">
        <v>4771.59</v>
      </c>
      <c r="AD16" s="3">
        <v>4909.1000000000004</v>
      </c>
      <c r="AE16" s="3">
        <v>5024.43</v>
      </c>
      <c r="AF16" s="3">
        <v>5154.41</v>
      </c>
      <c r="AG16" s="3" t="s">
        <v>18</v>
      </c>
    </row>
    <row r="17" spans="1:34" x14ac:dyDescent="0.25">
      <c r="A17" s="2" t="s">
        <v>6</v>
      </c>
      <c r="B17" s="3" t="s">
        <v>18</v>
      </c>
      <c r="C17" s="3">
        <v>86282.775638306673</v>
      </c>
      <c r="D17" s="3">
        <v>95520.422943541678</v>
      </c>
      <c r="E17" s="3">
        <v>98604.791704175004</v>
      </c>
      <c r="F17" s="3">
        <v>101196.795267825</v>
      </c>
      <c r="G17" s="3">
        <v>95246.525118610007</v>
      </c>
      <c r="H17" s="3">
        <v>72526.653298664998</v>
      </c>
      <c r="I17" s="3">
        <v>59943.940494905</v>
      </c>
      <c r="J17" s="3">
        <v>60421.398259485002</v>
      </c>
      <c r="K17" s="3">
        <v>56539.061937599989</v>
      </c>
      <c r="L17" s="3">
        <v>52735.147108709993</v>
      </c>
      <c r="M17" s="3">
        <v>48849.346383520009</v>
      </c>
      <c r="N17" s="3">
        <v>43398.265255979997</v>
      </c>
      <c r="O17" s="3">
        <v>38115.050215855001</v>
      </c>
      <c r="P17" s="3">
        <v>34173.819037785011</v>
      </c>
      <c r="Q17" s="3">
        <v>31242.93384175501</v>
      </c>
      <c r="R17" s="3">
        <v>29677.653439405018</v>
      </c>
      <c r="S17" s="3">
        <v>27912.697428385014</v>
      </c>
      <c r="T17" s="3">
        <v>24012.409198465011</v>
      </c>
      <c r="U17" s="3">
        <v>20128.498147805007</v>
      </c>
      <c r="V17" s="3">
        <v>18630.301191270002</v>
      </c>
      <c r="W17" s="3">
        <v>17160.134406929992</v>
      </c>
      <c r="X17" s="3">
        <v>15060.076112589981</v>
      </c>
      <c r="Y17" s="3">
        <v>12678.141367524977</v>
      </c>
      <c r="Z17" s="3">
        <v>10220.304695504978</v>
      </c>
      <c r="AA17" s="3">
        <v>6683.1489210999944</v>
      </c>
      <c r="AB17" s="3">
        <v>2196.7466411250002</v>
      </c>
      <c r="AC17" s="3">
        <v>0</v>
      </c>
      <c r="AD17" s="3">
        <v>0</v>
      </c>
      <c r="AE17" s="3">
        <v>0</v>
      </c>
      <c r="AF17" s="3">
        <v>0</v>
      </c>
      <c r="AG17" s="3">
        <v>1159157.0380568237</v>
      </c>
    </row>
    <row r="18" spans="1:34" x14ac:dyDescent="0.25">
      <c r="A18" s="9" t="s">
        <v>11</v>
      </c>
      <c r="B18" s="10" t="s">
        <v>18</v>
      </c>
      <c r="C18" s="10">
        <v>4886.5095354899968</v>
      </c>
      <c r="D18" s="10">
        <v>10290.828532280473</v>
      </c>
      <c r="E18" s="10">
        <v>9966.0135164633393</v>
      </c>
      <c r="F18" s="10">
        <v>9012.465952604849</v>
      </c>
      <c r="G18" s="10">
        <v>-625.17736921894539</v>
      </c>
      <c r="H18" s="10">
        <v>-27179.917288677083</v>
      </c>
      <c r="I18" s="10">
        <v>-43750.892915930752</v>
      </c>
      <c r="J18" s="10">
        <v>-47421.228487784181</v>
      </c>
      <c r="K18" s="10">
        <v>-55617.269879559964</v>
      </c>
      <c r="L18" s="10">
        <v>-63907.437981136347</v>
      </c>
      <c r="M18" s="10">
        <v>-72458.942109920186</v>
      </c>
      <c r="N18" s="10">
        <v>-82762.354777197819</v>
      </c>
      <c r="O18" s="10">
        <v>-93091.994618649915</v>
      </c>
      <c r="P18" s="10">
        <v>-102281.50759010013</v>
      </c>
      <c r="Q18" s="10">
        <v>-110670.60585124555</v>
      </c>
      <c r="R18" s="10">
        <v>-117912.42784131554</v>
      </c>
      <c r="S18" s="10">
        <v>-125580.98710356439</v>
      </c>
      <c r="T18" s="10">
        <v>-135621.02271476237</v>
      </c>
      <c r="U18" s="10">
        <v>-145890.27104195149</v>
      </c>
      <c r="V18" s="10">
        <v>-154029.21876607678</v>
      </c>
      <c r="W18" s="10">
        <v>-162405.76634871069</v>
      </c>
      <c r="X18" s="10">
        <v>-171688.46067327634</v>
      </c>
      <c r="Y18" s="10">
        <v>-181540.33688977596</v>
      </c>
      <c r="Z18" s="10">
        <v>-191766.91269208799</v>
      </c>
      <c r="AA18" s="10">
        <v>-203383.55716199675</v>
      </c>
      <c r="AB18" s="10">
        <v>-216272.62768529559</v>
      </c>
      <c r="AC18" s="10">
        <v>-227208.14929947746</v>
      </c>
      <c r="AD18" s="10">
        <v>-236296.47527145653</v>
      </c>
      <c r="AE18" s="10">
        <v>-245748.33428231481</v>
      </c>
      <c r="AF18" s="10">
        <v>-255578.26765360741</v>
      </c>
      <c r="AG18" s="10">
        <v>-3436534.326758252</v>
      </c>
      <c r="AH18" s="11"/>
    </row>
    <row r="19" spans="1:34" x14ac:dyDescent="0.25">
      <c r="A19" s="2"/>
      <c r="B19" s="8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</row>
    <row r="20" spans="1:34" x14ac:dyDescent="0.25">
      <c r="A20" s="2"/>
      <c r="B20" s="8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</row>
    <row r="21" spans="1:34" x14ac:dyDescent="0.25">
      <c r="A21" s="2" t="s">
        <v>12</v>
      </c>
      <c r="B21" s="8">
        <v>57062.021000000001</v>
      </c>
      <c r="C21" s="3">
        <v>4716.5600000000004</v>
      </c>
      <c r="D21" s="3">
        <v>4905.22</v>
      </c>
      <c r="E21" s="3">
        <v>5101.43</v>
      </c>
      <c r="F21" s="3">
        <v>5305.49</v>
      </c>
      <c r="G21" s="3">
        <v>5517.71</v>
      </c>
      <c r="H21" s="3">
        <v>5738.42</v>
      </c>
      <c r="I21" s="3">
        <v>5967.96</v>
      </c>
      <c r="J21" s="3">
        <v>6206.68</v>
      </c>
      <c r="K21" s="3">
        <v>6454.95</v>
      </c>
      <c r="L21" s="3">
        <v>6713.15</v>
      </c>
      <c r="M21" s="3">
        <v>6981.68</v>
      </c>
      <c r="N21" s="3">
        <v>7260.95</v>
      </c>
      <c r="O21" s="3">
        <v>7551.39</v>
      </c>
      <c r="P21" s="3">
        <v>7853.45</v>
      </c>
      <c r="Q21" s="3">
        <v>8167.59</v>
      </c>
      <c r="R21" s="3">
        <v>8494.2900000000009</v>
      </c>
      <c r="S21" s="3">
        <v>8834.06</v>
      </c>
      <c r="T21" s="3">
        <v>9187.42</v>
      </c>
      <c r="U21" s="3">
        <v>9554.92</v>
      </c>
      <c r="V21" s="3">
        <v>9937.1200000000008</v>
      </c>
      <c r="W21" s="3">
        <v>10334.6</v>
      </c>
      <c r="X21" s="3">
        <v>10747.98</v>
      </c>
      <c r="Y21" s="3">
        <v>11177.9</v>
      </c>
      <c r="Z21" s="3">
        <v>11625.02</v>
      </c>
      <c r="AA21" s="3">
        <v>12090.02</v>
      </c>
      <c r="AB21" s="3">
        <v>12573.62</v>
      </c>
      <c r="AC21" s="3">
        <v>13076.56</v>
      </c>
      <c r="AD21" s="3">
        <v>13599.62</v>
      </c>
      <c r="AE21" s="3">
        <v>14143.6</v>
      </c>
      <c r="AF21" s="3">
        <v>14709.34</v>
      </c>
      <c r="AG21" s="3" t="s">
        <v>18</v>
      </c>
    </row>
    <row r="22" spans="1:34" x14ac:dyDescent="0.25">
      <c r="A22" s="2" t="s">
        <v>13</v>
      </c>
      <c r="B22" s="3" t="s">
        <v>18</v>
      </c>
      <c r="C22" s="3">
        <v>118902.03522506666</v>
      </c>
      <c r="D22" s="3">
        <v>126139.56513302687</v>
      </c>
      <c r="E22" s="3">
        <v>131185.01839776704</v>
      </c>
      <c r="F22" s="3">
        <v>136432.32783444415</v>
      </c>
      <c r="G22" s="3">
        <v>141889.43834935472</v>
      </c>
      <c r="H22" s="3">
        <v>147564.78763524489</v>
      </c>
      <c r="I22" s="3">
        <v>153467.13948016649</v>
      </c>
      <c r="J22" s="3">
        <v>159605.60822369336</v>
      </c>
      <c r="K22" s="3">
        <v>165989.68419138645</v>
      </c>
      <c r="L22" s="3">
        <v>172629.26014663774</v>
      </c>
      <c r="M22" s="3">
        <v>179534.37349048228</v>
      </c>
      <c r="N22" s="3">
        <v>186715.52018201756</v>
      </c>
      <c r="O22" s="3">
        <v>194183.96980323529</v>
      </c>
      <c r="P22" s="3">
        <v>201951.2258837269</v>
      </c>
      <c r="Q22" s="3">
        <v>210029.34339350121</v>
      </c>
      <c r="R22" s="3">
        <v>218430.67690290007</v>
      </c>
      <c r="S22" s="3">
        <v>227167.91539142031</v>
      </c>
      <c r="T22" s="3">
        <v>236254.68906909812</v>
      </c>
      <c r="U22" s="3">
        <v>245705.03640552086</v>
      </c>
      <c r="V22" s="3">
        <v>255533.4432850173</v>
      </c>
      <c r="W22" s="3">
        <v>265754.88372805575</v>
      </c>
      <c r="X22" s="3">
        <v>276385.14755160321</v>
      </c>
      <c r="Y22" s="3">
        <v>287440.59910328424</v>
      </c>
      <c r="Z22" s="3">
        <v>298938.22306741559</v>
      </c>
      <c r="AA22" s="3">
        <v>310895.67210328282</v>
      </c>
      <c r="AB22" s="3">
        <v>326275.14605233702</v>
      </c>
      <c r="AC22" s="3">
        <v>343740.27582811902</v>
      </c>
      <c r="AD22" s="3">
        <v>360482.45890297205</v>
      </c>
      <c r="AE22" s="3">
        <v>378735.97128576075</v>
      </c>
      <c r="AF22" s="3">
        <v>398223.01390071883</v>
      </c>
      <c r="AG22" s="3">
        <v>6856182.4499472585</v>
      </c>
    </row>
    <row r="23" spans="1:34" x14ac:dyDescent="0.25">
      <c r="A23" s="2" t="s">
        <v>14</v>
      </c>
      <c r="B23" s="3" t="s">
        <v>18</v>
      </c>
      <c r="C23" s="3">
        <v>140899.44432056669</v>
      </c>
      <c r="D23" s="3">
        <v>171014.21121342166</v>
      </c>
      <c r="E23" s="3">
        <v>177854.616084165</v>
      </c>
      <c r="F23" s="3">
        <v>184968.82355234001</v>
      </c>
      <c r="G23" s="3">
        <v>192367.48519519999</v>
      </c>
      <c r="H23" s="3">
        <v>200062.013416945</v>
      </c>
      <c r="I23" s="3">
        <v>208064.39124198502</v>
      </c>
      <c r="J23" s="3">
        <v>216386.88700483501</v>
      </c>
      <c r="K23" s="3">
        <v>225042.33966021999</v>
      </c>
      <c r="L23" s="3">
        <v>234044.15878307496</v>
      </c>
      <c r="M23" s="3">
        <v>243406.03925844003</v>
      </c>
      <c r="N23" s="3">
        <v>253142.24659156502</v>
      </c>
      <c r="O23" s="3">
        <v>263267.90221801499</v>
      </c>
      <c r="P23" s="3">
        <v>273798.69819356501</v>
      </c>
      <c r="Q23" s="3">
        <v>284750.89719420002</v>
      </c>
      <c r="R23" s="3">
        <v>296141.04720601003</v>
      </c>
      <c r="S23" s="3">
        <v>307986.55214540003</v>
      </c>
      <c r="T23" s="3">
        <v>320305.957169195</v>
      </c>
      <c r="U23" s="3">
        <v>333118.37805443001</v>
      </c>
      <c r="V23" s="3">
        <v>346443.50119835004</v>
      </c>
      <c r="W23" s="3">
        <v>360301.29830830503</v>
      </c>
      <c r="X23" s="3">
        <v>374713.16764217004</v>
      </c>
      <c r="Y23" s="3">
        <v>389701.64869823999</v>
      </c>
      <c r="Z23" s="3">
        <v>405289.85159501998</v>
      </c>
      <c r="AA23" s="3">
        <v>421501.45707122504</v>
      </c>
      <c r="AB23" s="3">
        <v>441305.11676938011</v>
      </c>
      <c r="AC23" s="3">
        <v>463371.28560018505</v>
      </c>
      <c r="AD23" s="3">
        <v>484898.50364264502</v>
      </c>
      <c r="AE23" s="3">
        <v>508128.452391745</v>
      </c>
      <c r="AF23" s="3">
        <v>532790.94317804999</v>
      </c>
      <c r="AG23" s="3">
        <v>9255067.31459889</v>
      </c>
    </row>
    <row r="24" spans="1:34" x14ac:dyDescent="0.25">
      <c r="A24" s="2" t="s">
        <v>15</v>
      </c>
      <c r="B24" s="3" t="s">
        <v>18</v>
      </c>
      <c r="C24" s="3">
        <v>21997.409095500028</v>
      </c>
      <c r="D24" s="3">
        <v>44874.646080394785</v>
      </c>
      <c r="E24" s="3">
        <v>46669.597686397959</v>
      </c>
      <c r="F24" s="3">
        <v>48536.495717895858</v>
      </c>
      <c r="G24" s="3">
        <v>50478.046845845267</v>
      </c>
      <c r="H24" s="3">
        <v>52497.225781700108</v>
      </c>
      <c r="I24" s="3">
        <v>54597.251761818537</v>
      </c>
      <c r="J24" s="3">
        <v>56781.278781141649</v>
      </c>
      <c r="K24" s="3">
        <v>59052.655468833545</v>
      </c>
      <c r="L24" s="3">
        <v>61414.898636437225</v>
      </c>
      <c r="M24" s="3">
        <v>63871.665767957747</v>
      </c>
      <c r="N24" s="3">
        <v>66426.726409547467</v>
      </c>
      <c r="O24" s="3">
        <v>69083.932414779702</v>
      </c>
      <c r="P24" s="3">
        <v>71847.472309838107</v>
      </c>
      <c r="Q24" s="3">
        <v>74721.553800698806</v>
      </c>
      <c r="R24" s="3">
        <v>77710.370303109958</v>
      </c>
      <c r="S24" s="3">
        <v>80818.636753979721</v>
      </c>
      <c r="T24" s="3">
        <v>84051.268100096873</v>
      </c>
      <c r="U24" s="3">
        <v>87413.341648909147</v>
      </c>
      <c r="V24" s="3">
        <v>90910.057913332741</v>
      </c>
      <c r="W24" s="3">
        <v>94546.414580249286</v>
      </c>
      <c r="X24" s="3">
        <v>98328.020090566832</v>
      </c>
      <c r="Y24" s="3">
        <v>102261.04959495575</v>
      </c>
      <c r="Z24" s="3">
        <v>106351.62852760439</v>
      </c>
      <c r="AA24" s="3">
        <v>110605.78496794222</v>
      </c>
      <c r="AB24" s="3">
        <v>115029.97071704309</v>
      </c>
      <c r="AC24" s="3">
        <v>119631.00977206603</v>
      </c>
      <c r="AD24" s="3">
        <v>124416.04473967297</v>
      </c>
      <c r="AE24" s="3">
        <v>129392.48110598425</v>
      </c>
      <c r="AF24" s="3">
        <v>134567.92927733116</v>
      </c>
      <c r="AG24" s="3">
        <v>2398884.8646516311</v>
      </c>
    </row>
    <row r="25" spans="1:34" x14ac:dyDescent="0.25">
      <c r="A25" s="2"/>
      <c r="B25" s="8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1:34" x14ac:dyDescent="0.25">
      <c r="A26" s="2" t="s">
        <v>16</v>
      </c>
      <c r="B26" s="3" t="s">
        <v>18</v>
      </c>
      <c r="C26" s="3">
        <v>26883.918630990025</v>
      </c>
      <c r="D26" s="3">
        <v>55165.474612675258</v>
      </c>
      <c r="E26" s="3">
        <v>56635.611202861299</v>
      </c>
      <c r="F26" s="3">
        <v>57548.961670500707</v>
      </c>
      <c r="G26" s="3">
        <v>49852.869476626322</v>
      </c>
      <c r="H26" s="3">
        <v>25317.308493023025</v>
      </c>
      <c r="I26" s="3">
        <v>10846.358845887786</v>
      </c>
      <c r="J26" s="3">
        <v>9360.050293357468</v>
      </c>
      <c r="K26" s="3">
        <v>3435.385589273581</v>
      </c>
      <c r="L26" s="3">
        <v>-2492.539344699122</v>
      </c>
      <c r="M26" s="3">
        <v>-8587.2763419624389</v>
      </c>
      <c r="N26" s="3">
        <v>-16335.628367650352</v>
      </c>
      <c r="O26" s="3">
        <v>-24008.062203870213</v>
      </c>
      <c r="P26" s="3">
        <v>-30434.035280262018</v>
      </c>
      <c r="Q26" s="3">
        <v>-35949.052050546743</v>
      </c>
      <c r="R26" s="3">
        <v>-40202.057538205583</v>
      </c>
      <c r="S26" s="3">
        <v>-44762.350349584667</v>
      </c>
      <c r="T26" s="3">
        <v>-51569.754614665493</v>
      </c>
      <c r="U26" s="3">
        <v>-58476.929393042345</v>
      </c>
      <c r="V26" s="3">
        <v>-63119.16085274404</v>
      </c>
      <c r="W26" s="3">
        <v>-67859.351768461405</v>
      </c>
      <c r="X26" s="3">
        <v>-73360.440582709503</v>
      </c>
      <c r="Y26" s="3">
        <v>-79279.287294820213</v>
      </c>
      <c r="Z26" s="3">
        <v>-85415.284164483601</v>
      </c>
      <c r="AA26" s="3">
        <v>-92777.772194054531</v>
      </c>
      <c r="AB26" s="3">
        <v>-101242.6569682525</v>
      </c>
      <c r="AC26" s="3">
        <v>-107577.13952741143</v>
      </c>
      <c r="AD26" s="3">
        <v>-111880.43053178355</v>
      </c>
      <c r="AE26" s="3">
        <v>-116355.85317633057</v>
      </c>
      <c r="AF26" s="3">
        <v>-121010.33837627625</v>
      </c>
      <c r="AG26" s="3">
        <v>-1037649.4621066211</v>
      </c>
    </row>
  </sheetData>
  <pageMargins left="0.70866141732283472" right="0.70866141732283472" top="0.74803149606299213" bottom="0.74803149606299213" header="0.31496062992125984" footer="0.31496062992125984"/>
  <pageSetup paperSize="9" scale="33" orientation="landscape" r:id="rId1"/>
  <headerFooter>
    <oddHeader>&amp;C&amp;"Times New Roman,обычный"&amp;40Приложение к пояснительной записке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Правительство Ярославской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Шишкина Лилия Юрьевна</dc:creator>
  <cp:lastModifiedBy>Чувакова Юлия Александровна</cp:lastModifiedBy>
  <cp:lastPrinted>2022-10-21T06:00:42Z</cp:lastPrinted>
  <dcterms:created xsi:type="dcterms:W3CDTF">2022-10-12T12:36:23Z</dcterms:created>
  <dcterms:modified xsi:type="dcterms:W3CDTF">2022-10-21T06:01:11Z</dcterms:modified>
</cp:coreProperties>
</file>