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75" windowWidth="13395" windowHeight="12435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'Лист1'!$B$1:$H$126</definedName>
  </definedNames>
  <calcPr fullCalcOnLoad="1"/>
</workbook>
</file>

<file path=xl/sharedStrings.xml><?xml version="1.0" encoding="utf-8"?>
<sst xmlns="http://schemas.openxmlformats.org/spreadsheetml/2006/main" count="251" uniqueCount="251">
  <si>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</si>
  <si>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</si>
  <si>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</si>
  <si>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</si>
  <si>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</si>
  <si>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</si>
  <si>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</si>
  <si>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</si>
  <si>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</si>
  <si>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</si>
  <si>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</si>
  <si>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</si>
  <si>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</si>
  <si>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</si>
  <si>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</si>
  <si>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</si>
  <si>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</si>
  <si>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</si>
  <si>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</si>
  <si>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</si>
  <si>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</si>
  <si>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</si>
  <si>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</si>
  <si>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</si>
  <si>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</si>
  <si>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</si>
  <si>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</si>
  <si>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</si>
  <si>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</si>
  <si>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</si>
  <si>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</si>
  <si>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</si>
  <si>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</si>
  <si>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</si>
  <si>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</si>
  <si>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</si>
  <si>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</si>
  <si>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</si>
  <si>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</si>
  <si>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</si>
  <si>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</si>
  <si>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</si>
  <si>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</si>
  <si>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</si>
  <si>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</si>
  <si>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</si>
  <si>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</si>
  <si>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</si>
  <si>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</si>
  <si>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</si>
  <si>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</si>
  <si>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</si>
  <si>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</si>
  <si>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</si>
  <si>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000 2 02 25541 02 0000 150</t>
  </si>
  <si>
    <t>000 2 02 25542 02 0000 150</t>
  </si>
  <si>
    <t>000 2 02 25543 02 0000 150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</si>
  <si>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</si>
  <si>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</si>
  <si>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</si>
  <si>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</si>
  <si>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</si>
  <si>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</si>
  <si>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</si>
  <si>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</si>
  <si>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</si>
  <si>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</si>
  <si>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</si>
  <si>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</si>
  <si>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</si>
  <si>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</si>
  <si>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</si>
  <si>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</si>
  <si>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</si>
  <si>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</si>
  <si>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</si>
  <si>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</si>
  <si>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</si>
  <si>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</si>
  <si>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</si>
  <si>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</si>
  <si>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</si>
  <si>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</si>
  <si>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</si>
  <si>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</si>
  <si>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</si>
  <si>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</si>
  <si>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</si>
  <si>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</si>
  <si>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</si>
  <si>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</si>
  <si>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</si>
  <si>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</si>
  <si>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</si>
  <si>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</si>
  <si>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</si>
  <si>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</si>
  <si>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</si>
  <si>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</si>
  <si>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</si>
  <si>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</si>
  <si>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000 2 02 25495 02 0000 150</t>
  </si>
  <si>
    <t>000 2 02 25520 02 0000 150</t>
  </si>
  <si>
    <t>000 2 02 35134 02 0000 150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</si>
  <si>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</si>
  <si>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</si>
  <si>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</si>
  <si>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</si>
  <si>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</si>
  <si>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</si>
  <si>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</si>
  <si>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</si>
  <si>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</si>
  <si>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</si>
  <si>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</si>
  <si>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</si>
  <si>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</si>
  <si>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</si>
  <si>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</si>
  <si>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</si>
  <si>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</si>
  <si>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</si>
  <si>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</si>
  <si>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</si>
  <si>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</si>
  <si>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</si>
  <si>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000 2 02 45190 02 0000 150</t>
  </si>
  <si>
    <t>000 2 02 45191 02 0000 150</t>
  </si>
  <si>
    <t>000 2 02 45192 02 0000 150</t>
  </si>
  <si>
    <t>000 2 02 45196 02 0000 150</t>
  </si>
  <si>
    <t>000 2 02 45216 02 0000 150</t>
  </si>
  <si>
    <t>000 2 02 45293 02 0000 150</t>
  </si>
  <si>
    <t>000 2 02 45294 02 0000 150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</si>
  <si>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</si>
  <si>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</si>
  <si>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</si>
  <si>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</si>
  <si>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</si>
  <si>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</si>
  <si>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</si>
  <si>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</si>
  <si>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</si>
  <si>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</si>
  <si>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</si>
  <si>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</si>
  <si>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</si>
  <si>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000 2 02 45159 02 0000 150</t>
  </si>
  <si>
    <t>"</t>
  </si>
  <si>
    <t>000 2 02 43009 02 0000 150</t>
  </si>
  <si>
    <t>000 2 02 35460 02 0000 150</t>
  </si>
  <si>
    <t>Предлагаемые изменения доходов областного бюджета на 2019 год (руб.)</t>
  </si>
  <si>
    <t>Проект (от 01.02.2019)</t>
  </si>
  <si>
    <t>∆</t>
  </si>
  <si>
    <t>План на 2019 г. (от 24.12.2018)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</si>
  <si>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</si>
  <si>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</si>
  <si>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</si>
  <si>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</si>
  <si>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</si>
  <si>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</si>
  <si>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</si>
  <si>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</si>
  <si>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</si>
  <si>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</si>
  <si>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</si>
  <si>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</si>
  <si>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</si>
  <si>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</si>
  <si>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</si>
  <si>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</si>
  <si>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</si>
  <si>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</si>
  <si>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</si>
  <si>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</si>
  <si>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</si>
  <si>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</si>
  <si>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</si>
  <si>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</si>
  <si>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</si>
  <si>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</si>
  <si>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</si>
  <si>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</si>
  <si>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создание ключевых центров развития детей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</si>
  <si>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</si>
  <si>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</si>
  <si>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</si>
  <si>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</si>
  <si>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</si>
  <si>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</si>
  <si>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</si>
  <si>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</si>
  <si>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</si>
  <si>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</si>
  <si>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</si>
  <si>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</si>
  <si>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</si>
  <si>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</si>
  <si>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</si>
  <si>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</si>
  <si>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</si>
  <si>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</si>
  <si>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</si>
  <si>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</si>
  <si>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повышение продуктивности в молочном скотоводстве</t>
  </si>
  <si>
    <t>Субсидии бюджетам субъектов РФ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</si>
  <si>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</si>
  <si>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</si>
  <si>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</si>
  <si>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</si>
  <si>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</si>
  <si>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</si>
  <si>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</si>
  <si>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</si>
  <si>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</si>
  <si>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</si>
  <si>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</si>
  <si>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
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</si>
  <si>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</si>
  <si>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</si>
  <si>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</si>
  <si>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</si>
  <si>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</si>
  <si>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</si>
  <si>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</si>
  <si>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</si>
  <si>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</si>
  <si>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</si>
  <si>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</si>
  <si>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</si>
  <si>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</si>
  <si>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</si>
  <si>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</si>
  <si>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</si>
  <si>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</si>
  <si>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социальную поддержку Героев Советского Союза, Героев РФ и полных кавалеров ордена Славы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</si>
  <si>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</si>
  <si>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</si>
  <si>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</si>
  <si>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</si>
  <si>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РФ</t>
  </si>
  <si>
    <t>Межбюджетные трансферты, передаваемые бюджетам субъектов РФ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</si>
  <si>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</si>
  <si>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</si>
  <si>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</si>
  <si>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 xml:space="preserve">Межбюджетные трансферты, передаваемые бюджетам субъектов РФ на приобретение автотранспорта </t>
  </si>
  <si>
    <t>Межбюджетные трансферты, передаваемые бюджетам субъектов РФ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</si>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</sst>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8" fillId="33" borderId="10" xfId="55" applyNumberFormat="1" applyFont="1" applyFill="1" applyBorder="1" applyAlignment="1" applyProtection="1">
      <alignment horizontal="left" vertical="top" wrapText="1"/>
      <protection hidden="1"/>
    </xf>
    <xf numFmtId="0" fontId="3" fillId="33" borderId="0" xfId="53" applyFont="1" applyFill="1">
      <alignment/>
      <protection/>
    </xf>
    <xf numFmtId="3" fontId="4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0" fontId="13" fillId="33" borderId="10" xfId="55" applyNumberFormat="1" applyFont="1" applyFill="1" applyBorder="1" applyAlignment="1" applyProtection="1">
      <alignment horizontal="left" vertical="top" wrapText="1"/>
      <protection hidden="1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5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3.421875" style="2" customWidth="1"/>
    <col min="2" max="2" width="27.140625" style="11" hidden="1" customWidth="1"/>
    <col min="3" max="3" width="47.00390625" style="10" customWidth="1"/>
    <col min="4" max="4" width="15.421875" style="2" customWidth="1"/>
    <col min="5" max="5" width="15.57421875" style="2" customWidth="1"/>
    <col min="6" max="6" width="14.140625" style="2" customWidth="1"/>
    <col min="7" max="7" width="0.5625" style="2" hidden="1" customWidth="1"/>
    <col min="8" max="8" width="1.421875" style="2" customWidth="1"/>
    <col min="9" max="9" width="9.140625" style="2" customWidth="1"/>
    <col min="10" max="10" width="13.8515625" style="2" bestFit="1" customWidth="1"/>
    <col min="11" max="16384" width="9.140625" style="2" customWidth="1"/>
  </cols>
  <sheetData>
    <row r="1" spans="2:7" ht="36.75" customHeight="1">
      <c r="B1" s="39" t="s">
        <v>150</v>
      </c>
      <c r="C1" s="39"/>
      <c r="D1" s="39"/>
      <c r="E1" s="39"/>
      <c r="F1" s="39"/>
      <c r="G1" s="39"/>
    </row>
    <row r="2" spans="2:7" ht="8.25" customHeight="1">
      <c r="B2" s="12"/>
      <c r="C2" s="13"/>
      <c r="D2" s="12"/>
      <c r="E2" s="12"/>
      <c r="F2" s="12"/>
      <c r="G2" s="12"/>
    </row>
    <row r="3" spans="1:7" ht="36.75" customHeight="1">
      <c r="A3" s="14"/>
      <c r="B3" s="15" t="s">
        <v>52</v>
      </c>
      <c r="C3" s="15" t="s">
        <v>0</v>
      </c>
      <c r="D3" s="1" t="s">
        <v>153</v>
      </c>
      <c r="E3" s="1" t="s">
        <v>151</v>
      </c>
      <c r="F3" s="1" t="s">
        <v>152</v>
      </c>
      <c r="G3" s="26"/>
    </row>
    <row r="4" spans="2:7" ht="18.75" customHeight="1">
      <c r="B4" s="16" t="s">
        <v>1</v>
      </c>
      <c r="C4" s="27" t="s">
        <v>249</v>
      </c>
      <c r="D4" s="28">
        <v>58648223630</v>
      </c>
      <c r="E4" s="28">
        <v>59547348651</v>
      </c>
      <c r="F4" s="28">
        <v>899125021</v>
      </c>
      <c r="G4" s="3"/>
    </row>
    <row r="5" spans="2:7" ht="18" customHeight="1">
      <c r="B5" s="16" t="s">
        <v>35</v>
      </c>
      <c r="C5" s="16" t="s">
        <v>154</v>
      </c>
      <c r="D5" s="3">
        <f>SUM(D6:D15)</f>
        <v>57971686000</v>
      </c>
      <c r="E5" s="3">
        <f>SUM(E6:E15)</f>
        <v>58826630721</v>
      </c>
      <c r="F5" s="3">
        <f>E5-D5</f>
        <v>854944721</v>
      </c>
      <c r="G5" s="3"/>
    </row>
    <row r="6" spans="2:7" ht="17.25" customHeight="1">
      <c r="B6" s="17" t="s">
        <v>36</v>
      </c>
      <c r="C6" s="17" t="s">
        <v>2</v>
      </c>
      <c r="D6" s="4">
        <v>19001010000</v>
      </c>
      <c r="E6" s="4">
        <v>19001010000</v>
      </c>
      <c r="F6" s="4"/>
      <c r="G6" s="4"/>
    </row>
    <row r="7" spans="2:7" ht="17.25" customHeight="1">
      <c r="B7" s="17" t="s">
        <v>34</v>
      </c>
      <c r="C7" s="17" t="s">
        <v>3</v>
      </c>
      <c r="D7" s="4">
        <v>17261587000</v>
      </c>
      <c r="E7" s="4">
        <v>18116531721</v>
      </c>
      <c r="F7" s="4">
        <v>854944721</v>
      </c>
      <c r="G7" s="4"/>
    </row>
    <row r="8" spans="2:7" ht="32.25" customHeight="1">
      <c r="B8" s="17" t="s">
        <v>4</v>
      </c>
      <c r="C8" s="17" t="s">
        <v>155</v>
      </c>
      <c r="D8" s="4">
        <v>11691958000</v>
      </c>
      <c r="E8" s="4">
        <v>11691958000</v>
      </c>
      <c r="F8" s="4"/>
      <c r="G8" s="4"/>
    </row>
    <row r="9" spans="2:7" ht="31.5" customHeight="1">
      <c r="B9" s="17" t="s">
        <v>33</v>
      </c>
      <c r="C9" s="17" t="s">
        <v>53</v>
      </c>
      <c r="D9" s="4">
        <v>2796491000</v>
      </c>
      <c r="E9" s="4">
        <v>2796491000</v>
      </c>
      <c r="F9" s="4"/>
      <c r="G9" s="4"/>
    </row>
    <row r="10" spans="2:7" ht="17.25" customHeight="1">
      <c r="B10" s="17" t="s">
        <v>31</v>
      </c>
      <c r="C10" s="17" t="s">
        <v>5</v>
      </c>
      <c r="D10" s="4">
        <v>5614700000</v>
      </c>
      <c r="E10" s="4">
        <v>5614700000</v>
      </c>
      <c r="F10" s="4"/>
      <c r="G10" s="4"/>
    </row>
    <row r="11" spans="2:7" ht="17.25" customHeight="1">
      <c r="B11" s="17" t="s">
        <v>32</v>
      </c>
      <c r="C11" s="17" t="s">
        <v>6</v>
      </c>
      <c r="D11" s="4">
        <v>1356000000</v>
      </c>
      <c r="E11" s="4">
        <v>1356000000</v>
      </c>
      <c r="F11" s="4"/>
      <c r="G11" s="4"/>
    </row>
    <row r="12" spans="2:7" ht="16.5" customHeight="1">
      <c r="B12" s="17" t="s">
        <v>39</v>
      </c>
      <c r="C12" s="17" t="s">
        <v>40</v>
      </c>
      <c r="D12" s="4">
        <v>5240000</v>
      </c>
      <c r="E12" s="4">
        <v>5240000</v>
      </c>
      <c r="F12" s="4"/>
      <c r="G12" s="4"/>
    </row>
    <row r="13" spans="2:7" ht="18" customHeight="1">
      <c r="B13" s="18" t="s">
        <v>47</v>
      </c>
      <c r="C13" s="18" t="s">
        <v>48</v>
      </c>
      <c r="D13" s="5">
        <v>9827000</v>
      </c>
      <c r="E13" s="5">
        <v>9827000</v>
      </c>
      <c r="F13" s="5"/>
      <c r="G13" s="5"/>
    </row>
    <row r="14" spans="2:7" ht="50.25" customHeight="1">
      <c r="B14" s="17" t="s">
        <v>49</v>
      </c>
      <c r="C14" s="17" t="s">
        <v>50</v>
      </c>
      <c r="D14" s="4">
        <v>4656000</v>
      </c>
      <c r="E14" s="4">
        <v>4656000</v>
      </c>
      <c r="F14" s="4"/>
      <c r="G14" s="4"/>
    </row>
    <row r="15" spans="2:7" ht="17.25" customHeight="1">
      <c r="B15" s="16" t="s">
        <v>7</v>
      </c>
      <c r="C15" s="18" t="s">
        <v>8</v>
      </c>
      <c r="D15" s="5">
        <v>230217000</v>
      </c>
      <c r="E15" s="5">
        <v>230217000</v>
      </c>
      <c r="F15" s="5"/>
      <c r="G15" s="3"/>
    </row>
    <row r="16" spans="2:7" ht="17.25" customHeight="1">
      <c r="B16" s="16"/>
      <c r="C16" s="29" t="s">
        <v>156</v>
      </c>
      <c r="D16" s="30">
        <f>D17+D24+D28+D29+D30+D32+D33</f>
        <v>676537630</v>
      </c>
      <c r="E16" s="30">
        <f>E17+E24+E28+E29+E30+E32+E33</f>
        <v>720717930</v>
      </c>
      <c r="F16" s="30">
        <f>E16-D16</f>
        <v>44180300</v>
      </c>
      <c r="G16" s="3"/>
    </row>
    <row r="17" spans="2:10" ht="51.75" customHeight="1">
      <c r="B17" s="16" t="s">
        <v>9</v>
      </c>
      <c r="C17" s="27" t="s">
        <v>10</v>
      </c>
      <c r="D17" s="35">
        <v>62785700</v>
      </c>
      <c r="E17" s="35">
        <v>62785700</v>
      </c>
      <c r="F17" s="35"/>
      <c r="G17" s="3"/>
      <c r="J17" s="23"/>
    </row>
    <row r="18" spans="2:7" ht="65.25" customHeight="1">
      <c r="B18" s="17" t="s">
        <v>30</v>
      </c>
      <c r="C18" s="17" t="s">
        <v>157</v>
      </c>
      <c r="D18" s="4">
        <v>4939400</v>
      </c>
      <c r="E18" s="4">
        <v>4939400</v>
      </c>
      <c r="F18" s="4"/>
      <c r="G18" s="4"/>
    </row>
    <row r="19" spans="2:7" ht="48.75" customHeight="1">
      <c r="B19" s="17" t="s">
        <v>29</v>
      </c>
      <c r="C19" s="17" t="s">
        <v>158</v>
      </c>
      <c r="D19" s="4">
        <v>13300000</v>
      </c>
      <c r="E19" s="4">
        <v>13300000</v>
      </c>
      <c r="F19" s="4"/>
      <c r="G19" s="4"/>
    </row>
    <row r="20" spans="2:7" ht="99.75" customHeight="1">
      <c r="B20" s="17" t="s">
        <v>28</v>
      </c>
      <c r="C20" s="17" t="s">
        <v>159</v>
      </c>
      <c r="D20" s="5">
        <v>9175000</v>
      </c>
      <c r="E20" s="5">
        <v>9175000</v>
      </c>
      <c r="F20" s="5"/>
      <c r="G20" s="5"/>
    </row>
    <row r="21" spans="2:7" ht="100.5" customHeight="1">
      <c r="B21" s="17" t="s">
        <v>27</v>
      </c>
      <c r="C21" s="17" t="s">
        <v>160</v>
      </c>
      <c r="D21" s="24">
        <v>20817300</v>
      </c>
      <c r="E21" s="24">
        <v>20817300</v>
      </c>
      <c r="F21" s="24"/>
      <c r="G21" s="24"/>
    </row>
    <row r="22" spans="2:7" ht="163.5" customHeight="1">
      <c r="B22" s="17" t="s">
        <v>45</v>
      </c>
      <c r="C22" s="17" t="s">
        <v>46</v>
      </c>
      <c r="D22" s="5">
        <v>1000</v>
      </c>
      <c r="E22" s="5">
        <v>1000</v>
      </c>
      <c r="F22" s="5"/>
      <c r="G22" s="5"/>
    </row>
    <row r="23" spans="2:7" ht="65.25" customHeight="1">
      <c r="B23" s="17" t="s">
        <v>26</v>
      </c>
      <c r="C23" s="17" t="s">
        <v>161</v>
      </c>
      <c r="D23" s="5">
        <v>14553000</v>
      </c>
      <c r="E23" s="5">
        <v>14553000</v>
      </c>
      <c r="F23" s="5"/>
      <c r="G23" s="5"/>
    </row>
    <row r="24" spans="2:7" ht="34.5" customHeight="1">
      <c r="B24" s="16" t="s">
        <v>11</v>
      </c>
      <c r="C24" s="27" t="s">
        <v>12</v>
      </c>
      <c r="D24" s="35">
        <v>57461200</v>
      </c>
      <c r="E24" s="35">
        <v>101641500</v>
      </c>
      <c r="F24" s="35">
        <v>44180300</v>
      </c>
      <c r="G24" s="3"/>
    </row>
    <row r="25" spans="2:7" ht="33" customHeight="1">
      <c r="B25" s="17" t="s">
        <v>25</v>
      </c>
      <c r="C25" s="17" t="s">
        <v>13</v>
      </c>
      <c r="D25" s="6">
        <v>17186000</v>
      </c>
      <c r="E25" s="6">
        <v>17186000</v>
      </c>
      <c r="F25" s="6"/>
      <c r="G25" s="6"/>
    </row>
    <row r="26" spans="2:7" ht="18.75" customHeight="1">
      <c r="B26" s="17" t="s">
        <v>38</v>
      </c>
      <c r="C26" s="17" t="s">
        <v>14</v>
      </c>
      <c r="D26" s="6">
        <v>1950000</v>
      </c>
      <c r="E26" s="6">
        <v>1950000</v>
      </c>
      <c r="F26" s="6"/>
      <c r="G26" s="6"/>
    </row>
    <row r="27" spans="2:7" ht="17.25" customHeight="1">
      <c r="B27" s="17" t="s">
        <v>24</v>
      </c>
      <c r="C27" s="17" t="s">
        <v>15</v>
      </c>
      <c r="D27" s="6">
        <v>38325200</v>
      </c>
      <c r="E27" s="6">
        <v>82505500</v>
      </c>
      <c r="F27" s="6">
        <v>44180300</v>
      </c>
      <c r="G27" s="6"/>
    </row>
    <row r="28" spans="2:7" ht="32.25" customHeight="1">
      <c r="B28" s="16" t="s">
        <v>16</v>
      </c>
      <c r="C28" s="27" t="s">
        <v>37</v>
      </c>
      <c r="D28" s="35">
        <v>33594990</v>
      </c>
      <c r="E28" s="35">
        <v>33594990</v>
      </c>
      <c r="F28" s="35"/>
      <c r="G28" s="3"/>
    </row>
    <row r="29" spans="2:7" ht="33" customHeight="1">
      <c r="B29" s="16" t="s">
        <v>17</v>
      </c>
      <c r="C29" s="27" t="s">
        <v>18</v>
      </c>
      <c r="D29" s="35">
        <v>1593000</v>
      </c>
      <c r="E29" s="35">
        <v>1593000</v>
      </c>
      <c r="F29" s="35"/>
      <c r="G29" s="3"/>
    </row>
    <row r="30" spans="2:7" ht="18" customHeight="1">
      <c r="B30" s="16" t="s">
        <v>106</v>
      </c>
      <c r="C30" s="27" t="s">
        <v>107</v>
      </c>
      <c r="D30" s="35">
        <v>1000000</v>
      </c>
      <c r="E30" s="35">
        <v>1000000</v>
      </c>
      <c r="F30" s="35"/>
      <c r="G30" s="3"/>
    </row>
    <row r="31" spans="2:7" ht="46.5" customHeight="1">
      <c r="B31" s="18" t="s">
        <v>108</v>
      </c>
      <c r="C31" s="17" t="s">
        <v>162</v>
      </c>
      <c r="D31" s="6">
        <v>1000000</v>
      </c>
      <c r="E31" s="6">
        <v>1000000</v>
      </c>
      <c r="F31" s="6"/>
      <c r="G31" s="6"/>
    </row>
    <row r="32" spans="2:7" ht="18" customHeight="1">
      <c r="B32" s="16" t="s">
        <v>19</v>
      </c>
      <c r="C32" s="27" t="s">
        <v>20</v>
      </c>
      <c r="D32" s="35">
        <v>517155740</v>
      </c>
      <c r="E32" s="35">
        <v>517155740</v>
      </c>
      <c r="F32" s="35"/>
      <c r="G32" s="3"/>
    </row>
    <row r="33" spans="2:7" ht="17.25" customHeight="1">
      <c r="B33" s="16" t="s">
        <v>21</v>
      </c>
      <c r="C33" s="27" t="s">
        <v>22</v>
      </c>
      <c r="D33" s="35">
        <v>2947000</v>
      </c>
      <c r="E33" s="35">
        <v>2947000</v>
      </c>
      <c r="F33" s="35"/>
      <c r="G33" s="3"/>
    </row>
    <row r="34" spans="2:7" ht="32.25" customHeight="1">
      <c r="B34" s="17" t="s">
        <v>23</v>
      </c>
      <c r="C34" s="17" t="s">
        <v>163</v>
      </c>
      <c r="D34" s="6">
        <v>2947000</v>
      </c>
      <c r="E34" s="6">
        <v>2947000</v>
      </c>
      <c r="F34" s="6"/>
      <c r="G34" s="6"/>
    </row>
    <row r="35" spans="1:7" ht="18" customHeight="1">
      <c r="A35" s="20"/>
      <c r="B35" s="16" t="s">
        <v>41</v>
      </c>
      <c r="C35" s="27" t="s">
        <v>250</v>
      </c>
      <c r="D35" s="31">
        <v>12508992808</v>
      </c>
      <c r="E35" s="31">
        <v>12685898308</v>
      </c>
      <c r="F35" s="31">
        <v>176905500</v>
      </c>
      <c r="G35" s="7"/>
    </row>
    <row r="36" spans="1:10" ht="32.25" customHeight="1">
      <c r="A36" s="20"/>
      <c r="B36" s="16" t="s">
        <v>42</v>
      </c>
      <c r="C36" s="16" t="s">
        <v>164</v>
      </c>
      <c r="D36" s="3">
        <v>12508992808</v>
      </c>
      <c r="E36" s="3">
        <v>12685898308</v>
      </c>
      <c r="F36" s="3">
        <v>176905500</v>
      </c>
      <c r="G36" s="3"/>
      <c r="J36" s="23"/>
    </row>
    <row r="37" spans="1:7" ht="31.5" customHeight="1">
      <c r="A37" s="20"/>
      <c r="B37" s="16" t="s">
        <v>67</v>
      </c>
      <c r="C37" s="27" t="s">
        <v>165</v>
      </c>
      <c r="D37" s="34">
        <v>1532871900</v>
      </c>
      <c r="E37" s="34">
        <v>1532871900</v>
      </c>
      <c r="F37" s="34"/>
      <c r="G37" s="7"/>
    </row>
    <row r="38" spans="1:7" ht="32.25" customHeight="1">
      <c r="A38" s="20"/>
      <c r="B38" s="19" t="s">
        <v>109</v>
      </c>
      <c r="C38" s="32" t="s">
        <v>166</v>
      </c>
      <c r="D38" s="33">
        <v>788785900</v>
      </c>
      <c r="E38" s="33">
        <v>788785900</v>
      </c>
      <c r="F38" s="33"/>
      <c r="G38" s="8"/>
    </row>
    <row r="39" spans="1:7" ht="65.25" customHeight="1">
      <c r="A39" s="20"/>
      <c r="B39" s="19" t="s">
        <v>116</v>
      </c>
      <c r="C39" s="32" t="s">
        <v>167</v>
      </c>
      <c r="D39" s="33">
        <v>744086000</v>
      </c>
      <c r="E39" s="33">
        <v>744086000</v>
      </c>
      <c r="F39" s="33"/>
      <c r="G39" s="8"/>
    </row>
    <row r="40" spans="1:7" ht="33" customHeight="1">
      <c r="A40" s="20"/>
      <c r="B40" s="16" t="s">
        <v>68</v>
      </c>
      <c r="C40" s="27" t="s">
        <v>168</v>
      </c>
      <c r="D40" s="34">
        <v>5387503600</v>
      </c>
      <c r="E40" s="34">
        <v>5387503600</v>
      </c>
      <c r="F40" s="34"/>
      <c r="G40" s="7"/>
    </row>
    <row r="41" spans="1:7" ht="33" customHeight="1">
      <c r="A41" s="20"/>
      <c r="B41" s="19" t="s">
        <v>142</v>
      </c>
      <c r="C41" s="18" t="s">
        <v>169</v>
      </c>
      <c r="D41" s="33">
        <v>1297311000</v>
      </c>
      <c r="E41" s="33">
        <v>1297311000</v>
      </c>
      <c r="F41" s="33"/>
      <c r="G41" s="8"/>
    </row>
    <row r="42" spans="1:7" ht="48" customHeight="1">
      <c r="A42" s="20"/>
      <c r="B42" s="19" t="s">
        <v>99</v>
      </c>
      <c r="C42" s="32" t="s">
        <v>170</v>
      </c>
      <c r="D42" s="33">
        <v>201628900</v>
      </c>
      <c r="E42" s="33">
        <v>201628900</v>
      </c>
      <c r="F42" s="33"/>
      <c r="G42" s="8"/>
    </row>
    <row r="43" spans="1:7" ht="47.25" customHeight="1">
      <c r="A43" s="20"/>
      <c r="B43" s="19" t="s">
        <v>75</v>
      </c>
      <c r="C43" s="32" t="s">
        <v>171</v>
      </c>
      <c r="D43" s="33">
        <v>2837000</v>
      </c>
      <c r="E43" s="33">
        <v>2837000</v>
      </c>
      <c r="F43" s="33"/>
      <c r="G43" s="8"/>
    </row>
    <row r="44" spans="1:7" ht="47.25" customHeight="1">
      <c r="A44" s="20"/>
      <c r="B44" s="19" t="s">
        <v>62</v>
      </c>
      <c r="C44" s="32" t="s">
        <v>172</v>
      </c>
      <c r="D44" s="33">
        <v>489000</v>
      </c>
      <c r="E44" s="33">
        <v>489000</v>
      </c>
      <c r="F44" s="33"/>
      <c r="G44" s="8"/>
    </row>
    <row r="45" spans="1:7" ht="65.25" customHeight="1">
      <c r="A45" s="20"/>
      <c r="B45" s="19" t="s">
        <v>76</v>
      </c>
      <c r="C45" s="32" t="s">
        <v>173</v>
      </c>
      <c r="D45" s="33">
        <v>3114700</v>
      </c>
      <c r="E45" s="33">
        <v>3114700</v>
      </c>
      <c r="F45" s="33"/>
      <c r="G45" s="8"/>
    </row>
    <row r="46" spans="1:7" ht="83.25" customHeight="1">
      <c r="A46" s="20"/>
      <c r="B46" s="19" t="s">
        <v>110</v>
      </c>
      <c r="C46" s="32" t="s">
        <v>174</v>
      </c>
      <c r="D46" s="33">
        <v>47487800</v>
      </c>
      <c r="E46" s="33">
        <v>47487800</v>
      </c>
      <c r="F46" s="33"/>
      <c r="G46" s="8"/>
    </row>
    <row r="47" spans="1:7" ht="79.5" customHeight="1">
      <c r="A47" s="20"/>
      <c r="B47" s="19" t="s">
        <v>77</v>
      </c>
      <c r="C47" s="32" t="s">
        <v>175</v>
      </c>
      <c r="D47" s="33">
        <v>579894600</v>
      </c>
      <c r="E47" s="33">
        <v>579894600</v>
      </c>
      <c r="F47" s="33"/>
      <c r="G47" s="8"/>
    </row>
    <row r="48" spans="1:7" ht="114.75" customHeight="1">
      <c r="A48" s="20"/>
      <c r="B48" s="19" t="s">
        <v>78</v>
      </c>
      <c r="C48" s="32" t="s">
        <v>176</v>
      </c>
      <c r="D48" s="33">
        <v>1491000</v>
      </c>
      <c r="E48" s="33">
        <v>1491000</v>
      </c>
      <c r="F48" s="33"/>
      <c r="G48" s="8"/>
    </row>
    <row r="49" spans="1:7" ht="64.5" customHeight="1">
      <c r="A49" s="20"/>
      <c r="B49" s="19" t="s">
        <v>79</v>
      </c>
      <c r="C49" s="32" t="s">
        <v>179</v>
      </c>
      <c r="D49" s="33">
        <v>5248800</v>
      </c>
      <c r="E49" s="33">
        <v>5248800</v>
      </c>
      <c r="F49" s="33"/>
      <c r="G49" s="8"/>
    </row>
    <row r="50" spans="1:7" ht="66" customHeight="1" hidden="1">
      <c r="A50" s="20"/>
      <c r="B50" s="19" t="s">
        <v>114</v>
      </c>
      <c r="C50" s="32" t="s">
        <v>115</v>
      </c>
      <c r="D50" s="33">
        <v>300000000</v>
      </c>
      <c r="E50" s="33">
        <v>0</v>
      </c>
      <c r="F50" s="33">
        <v>-300000000</v>
      </c>
      <c r="G50" s="8"/>
    </row>
    <row r="51" spans="1:7" ht="79.5" customHeight="1">
      <c r="A51" s="20"/>
      <c r="B51" s="19" t="s">
        <v>118</v>
      </c>
      <c r="C51" s="32" t="s">
        <v>177</v>
      </c>
      <c r="D51" s="33">
        <v>110514000</v>
      </c>
      <c r="E51" s="33">
        <v>110514000</v>
      </c>
      <c r="F51" s="33"/>
      <c r="G51" s="8"/>
    </row>
    <row r="52" spans="1:7" ht="129.75" customHeight="1">
      <c r="A52" s="20"/>
      <c r="B52" s="19" t="s">
        <v>80</v>
      </c>
      <c r="C52" s="32" t="s">
        <v>178</v>
      </c>
      <c r="D52" s="33">
        <v>14400000</v>
      </c>
      <c r="E52" s="33">
        <v>14400000</v>
      </c>
      <c r="F52" s="33"/>
      <c r="G52" s="8"/>
    </row>
    <row r="53" spans="1:7" ht="79.5" customHeight="1">
      <c r="A53" s="20"/>
      <c r="B53" s="19" t="s">
        <v>119</v>
      </c>
      <c r="C53" s="32" t="s">
        <v>180</v>
      </c>
      <c r="D53" s="33">
        <v>75179200</v>
      </c>
      <c r="E53" s="33">
        <v>75179200</v>
      </c>
      <c r="F53" s="33"/>
      <c r="G53" s="8"/>
    </row>
    <row r="54" spans="1:7" ht="31.5" customHeight="1">
      <c r="A54" s="20"/>
      <c r="B54" s="19" t="s">
        <v>120</v>
      </c>
      <c r="C54" s="32" t="s">
        <v>181</v>
      </c>
      <c r="D54" s="33">
        <v>70125900</v>
      </c>
      <c r="E54" s="33">
        <v>70125900</v>
      </c>
      <c r="F54" s="33"/>
      <c r="G54" s="8"/>
    </row>
    <row r="55" spans="1:7" ht="30.75" customHeight="1">
      <c r="A55" s="20"/>
      <c r="B55" s="19" t="s">
        <v>121</v>
      </c>
      <c r="C55" s="32" t="s">
        <v>182</v>
      </c>
      <c r="D55" s="33">
        <v>28013800</v>
      </c>
      <c r="E55" s="33">
        <v>28013800</v>
      </c>
      <c r="F55" s="33"/>
      <c r="G55" s="8"/>
    </row>
    <row r="56" spans="1:7" ht="31.5" customHeight="1">
      <c r="A56" s="20"/>
      <c r="B56" s="19" t="s">
        <v>122</v>
      </c>
      <c r="C56" s="32" t="s">
        <v>183</v>
      </c>
      <c r="D56" s="33">
        <v>41393100</v>
      </c>
      <c r="E56" s="33">
        <v>41393100</v>
      </c>
      <c r="F56" s="33"/>
      <c r="G56" s="8"/>
    </row>
    <row r="57" spans="1:7" ht="66" customHeight="1">
      <c r="A57" s="20"/>
      <c r="B57" s="19" t="s">
        <v>81</v>
      </c>
      <c r="C57" s="32" t="s">
        <v>184</v>
      </c>
      <c r="D57" s="33">
        <v>13446500</v>
      </c>
      <c r="E57" s="33">
        <v>13446500</v>
      </c>
      <c r="F57" s="33"/>
      <c r="G57" s="8"/>
    </row>
    <row r="58" spans="1:7" ht="65.25" customHeight="1">
      <c r="A58" s="20"/>
      <c r="B58" s="19" t="s">
        <v>123</v>
      </c>
      <c r="C58" s="32" t="s">
        <v>185</v>
      </c>
      <c r="D58" s="33">
        <v>28992100</v>
      </c>
      <c r="E58" s="33">
        <v>28992100</v>
      </c>
      <c r="F58" s="33"/>
      <c r="G58" s="8"/>
    </row>
    <row r="59" spans="1:7" ht="47.25" customHeight="1">
      <c r="A59" s="20"/>
      <c r="B59" s="19" t="s">
        <v>82</v>
      </c>
      <c r="C59" s="32" t="s">
        <v>186</v>
      </c>
      <c r="D59" s="33">
        <v>20776500</v>
      </c>
      <c r="E59" s="33">
        <v>20776500</v>
      </c>
      <c r="F59" s="33"/>
      <c r="G59" s="8"/>
    </row>
    <row r="60" spans="1:7" ht="97.5" customHeight="1">
      <c r="A60" s="20"/>
      <c r="B60" s="19" t="s">
        <v>143</v>
      </c>
      <c r="C60" s="32" t="s">
        <v>187</v>
      </c>
      <c r="D60" s="33">
        <v>262995700</v>
      </c>
      <c r="E60" s="33">
        <v>262995700</v>
      </c>
      <c r="F60" s="33"/>
      <c r="G60" s="8"/>
    </row>
    <row r="61" spans="1:7" ht="48.75" customHeight="1">
      <c r="A61" s="20"/>
      <c r="B61" s="25" t="s">
        <v>144</v>
      </c>
      <c r="C61" s="32" t="s">
        <v>188</v>
      </c>
      <c r="D61" s="33">
        <v>30545300</v>
      </c>
      <c r="E61" s="33">
        <v>30545300</v>
      </c>
      <c r="F61" s="33"/>
      <c r="G61" s="8"/>
    </row>
    <row r="62" spans="1:7" ht="97.5" customHeight="1">
      <c r="A62" s="20"/>
      <c r="B62" s="19" t="s">
        <v>117</v>
      </c>
      <c r="C62" s="32" t="s">
        <v>189</v>
      </c>
      <c r="D62" s="33">
        <v>217511000</v>
      </c>
      <c r="E62" s="33">
        <v>217511000</v>
      </c>
      <c r="F62" s="33"/>
      <c r="G62" s="8"/>
    </row>
    <row r="63" spans="1:7" ht="82.5" customHeight="1" hidden="1">
      <c r="A63" s="20"/>
      <c r="B63" s="19" t="s">
        <v>83</v>
      </c>
      <c r="C63" s="32" t="s">
        <v>84</v>
      </c>
      <c r="D63" s="33">
        <v>0</v>
      </c>
      <c r="E63" s="33">
        <v>0</v>
      </c>
      <c r="F63" s="33"/>
      <c r="G63" s="8"/>
    </row>
    <row r="64" spans="1:7" ht="98.25" customHeight="1">
      <c r="A64" s="20"/>
      <c r="B64" s="19" t="s">
        <v>85</v>
      </c>
      <c r="C64" s="32" t="s">
        <v>190</v>
      </c>
      <c r="D64" s="33">
        <v>111897100</v>
      </c>
      <c r="E64" s="33">
        <v>111897100</v>
      </c>
      <c r="F64" s="33"/>
      <c r="G64" s="8"/>
    </row>
    <row r="65" spans="1:7" ht="98.25" customHeight="1">
      <c r="A65" s="20"/>
      <c r="B65" s="19" t="s">
        <v>124</v>
      </c>
      <c r="C65" s="32" t="s">
        <v>191</v>
      </c>
      <c r="D65" s="33">
        <v>6177400</v>
      </c>
      <c r="E65" s="33">
        <v>6177400</v>
      </c>
      <c r="F65" s="33"/>
      <c r="G65" s="8"/>
    </row>
    <row r="66" spans="1:7" ht="65.25" customHeight="1">
      <c r="A66" s="20"/>
      <c r="B66" s="19" t="s">
        <v>111</v>
      </c>
      <c r="C66" s="32" t="s">
        <v>192</v>
      </c>
      <c r="D66" s="24">
        <v>11690400</v>
      </c>
      <c r="E66" s="24">
        <v>11690400</v>
      </c>
      <c r="F66" s="24"/>
      <c r="G66" s="9"/>
    </row>
    <row r="67" spans="1:7" ht="83.25" customHeight="1">
      <c r="A67" s="20"/>
      <c r="B67" s="19" t="s">
        <v>86</v>
      </c>
      <c r="C67" s="32" t="s">
        <v>193</v>
      </c>
      <c r="D67" s="33">
        <v>7882400</v>
      </c>
      <c r="E67" s="33">
        <v>7882400</v>
      </c>
      <c r="F67" s="33"/>
      <c r="G67" s="8"/>
    </row>
    <row r="68" spans="1:7" ht="66.75" customHeight="1">
      <c r="A68" s="20"/>
      <c r="B68" s="19" t="s">
        <v>87</v>
      </c>
      <c r="C68" s="32" t="s">
        <v>194</v>
      </c>
      <c r="D68" s="33">
        <v>3321900</v>
      </c>
      <c r="E68" s="33">
        <v>3321900</v>
      </c>
      <c r="F68" s="33"/>
      <c r="G68" s="8"/>
    </row>
    <row r="69" spans="1:7" ht="65.25" customHeight="1">
      <c r="A69" s="20"/>
      <c r="B69" s="19" t="s">
        <v>101</v>
      </c>
      <c r="C69" s="32" t="s">
        <v>195</v>
      </c>
      <c r="D69" s="33">
        <v>20519700</v>
      </c>
      <c r="E69" s="33">
        <v>20519700</v>
      </c>
      <c r="F69" s="33"/>
      <c r="G69" s="8"/>
    </row>
    <row r="70" spans="1:7" ht="47.25" customHeight="1">
      <c r="A70" s="20"/>
      <c r="B70" s="19" t="s">
        <v>112</v>
      </c>
      <c r="C70" s="32" t="s">
        <v>196</v>
      </c>
      <c r="D70" s="33">
        <v>39702600</v>
      </c>
      <c r="E70" s="33">
        <v>39702600</v>
      </c>
      <c r="F70" s="33"/>
      <c r="G70" s="8"/>
    </row>
    <row r="71" spans="1:7" ht="63" customHeight="1">
      <c r="A71" s="20"/>
      <c r="B71" s="19" t="s">
        <v>63</v>
      </c>
      <c r="C71" s="32" t="s">
        <v>197</v>
      </c>
      <c r="D71" s="33">
        <v>1612800</v>
      </c>
      <c r="E71" s="33">
        <v>1612800</v>
      </c>
      <c r="F71" s="33"/>
      <c r="G71" s="8"/>
    </row>
    <row r="72" spans="1:7" ht="47.25" customHeight="1">
      <c r="A72" s="20"/>
      <c r="B72" s="19" t="s">
        <v>88</v>
      </c>
      <c r="C72" s="32" t="s">
        <v>198</v>
      </c>
      <c r="D72" s="33">
        <v>11076300</v>
      </c>
      <c r="E72" s="33">
        <v>11076300</v>
      </c>
      <c r="F72" s="33"/>
      <c r="G72" s="8"/>
    </row>
    <row r="73" spans="1:7" ht="32.25" customHeight="1">
      <c r="A73" s="20"/>
      <c r="B73" s="19" t="s">
        <v>100</v>
      </c>
      <c r="C73" s="32" t="s">
        <v>199</v>
      </c>
      <c r="D73" s="33">
        <v>34481100</v>
      </c>
      <c r="E73" s="33">
        <v>34481100</v>
      </c>
      <c r="F73" s="33"/>
      <c r="G73" s="8"/>
    </row>
    <row r="74" spans="1:7" ht="47.25" customHeight="1">
      <c r="A74" s="20"/>
      <c r="B74" s="19" t="s">
        <v>102</v>
      </c>
      <c r="C74" s="32" t="s">
        <v>200</v>
      </c>
      <c r="D74" s="33">
        <v>195759500</v>
      </c>
      <c r="E74" s="33">
        <v>195759500</v>
      </c>
      <c r="F74" s="33"/>
      <c r="G74" s="8"/>
    </row>
    <row r="75" spans="1:7" ht="96" customHeight="1">
      <c r="A75" s="20"/>
      <c r="B75" s="19" t="s">
        <v>73</v>
      </c>
      <c r="C75" s="32" t="s">
        <v>201</v>
      </c>
      <c r="D75" s="33">
        <v>298755900</v>
      </c>
      <c r="E75" s="33">
        <v>298755900</v>
      </c>
      <c r="F75" s="33"/>
      <c r="G75" s="8"/>
    </row>
    <row r="76" spans="1:7" ht="111.75" customHeight="1">
      <c r="A76" s="20"/>
      <c r="B76" s="19" t="s">
        <v>125</v>
      </c>
      <c r="C76" s="32" t="s">
        <v>208</v>
      </c>
      <c r="D76" s="33">
        <v>1897800</v>
      </c>
      <c r="E76" s="33">
        <v>1897800</v>
      </c>
      <c r="F76" s="33"/>
      <c r="G76" s="8"/>
    </row>
    <row r="77" spans="1:7" ht="47.25" customHeight="1">
      <c r="A77" s="20"/>
      <c r="B77" s="19" t="s">
        <v>54</v>
      </c>
      <c r="C77" s="32" t="s">
        <v>202</v>
      </c>
      <c r="D77" s="33">
        <v>78452500</v>
      </c>
      <c r="E77" s="33">
        <v>78452500</v>
      </c>
      <c r="F77" s="33"/>
      <c r="G77" s="8"/>
    </row>
    <row r="78" spans="1:7" ht="48.75" customHeight="1">
      <c r="A78" s="20"/>
      <c r="B78" s="19" t="s">
        <v>55</v>
      </c>
      <c r="C78" s="32" t="s">
        <v>203</v>
      </c>
      <c r="D78" s="33">
        <v>148061800</v>
      </c>
      <c r="E78" s="33">
        <v>148061800</v>
      </c>
      <c r="F78" s="33"/>
      <c r="G78" s="8"/>
    </row>
    <row r="79" spans="1:7" ht="66.75" customHeight="1">
      <c r="A79" s="20"/>
      <c r="B79" s="19" t="s">
        <v>56</v>
      </c>
      <c r="C79" s="32" t="s">
        <v>204</v>
      </c>
      <c r="D79" s="33">
        <v>133959700</v>
      </c>
      <c r="E79" s="33">
        <v>133959700</v>
      </c>
      <c r="F79" s="33"/>
      <c r="G79" s="8"/>
    </row>
    <row r="80" spans="1:7" ht="47.25" customHeight="1">
      <c r="A80" s="20"/>
      <c r="B80" s="19" t="s">
        <v>136</v>
      </c>
      <c r="C80" s="32" t="s">
        <v>205</v>
      </c>
      <c r="D80" s="33">
        <v>517945500</v>
      </c>
      <c r="E80" s="33">
        <v>517945500</v>
      </c>
      <c r="F80" s="33"/>
      <c r="G80" s="8"/>
    </row>
    <row r="81" spans="1:7" ht="50.25" customHeight="1" hidden="1">
      <c r="A81" s="20"/>
      <c r="B81" s="19" t="s">
        <v>137</v>
      </c>
      <c r="C81" s="32" t="s">
        <v>138</v>
      </c>
      <c r="D81" s="33">
        <v>0</v>
      </c>
      <c r="E81" s="33">
        <v>0</v>
      </c>
      <c r="F81" s="33"/>
      <c r="G81" s="8"/>
    </row>
    <row r="82" spans="1:7" ht="49.5" customHeight="1">
      <c r="A82" s="20"/>
      <c r="B82" s="19" t="s">
        <v>57</v>
      </c>
      <c r="C82" s="32" t="s">
        <v>206</v>
      </c>
      <c r="D82" s="33">
        <v>7241300</v>
      </c>
      <c r="E82" s="33">
        <v>7241300</v>
      </c>
      <c r="F82" s="33"/>
      <c r="G82" s="8"/>
    </row>
    <row r="83" spans="1:7" ht="47.25" customHeight="1">
      <c r="A83" s="20"/>
      <c r="B83" s="19" t="s">
        <v>58</v>
      </c>
      <c r="C83" s="32" t="s">
        <v>207</v>
      </c>
      <c r="D83" s="33">
        <v>44402000</v>
      </c>
      <c r="E83" s="33">
        <v>44402000</v>
      </c>
      <c r="F83" s="33"/>
      <c r="G83" s="8"/>
    </row>
    <row r="84" spans="1:7" ht="62.25" customHeight="1">
      <c r="A84" s="20"/>
      <c r="B84" s="19" t="s">
        <v>74</v>
      </c>
      <c r="C84" s="32" t="s">
        <v>209</v>
      </c>
      <c r="D84" s="33">
        <v>300000000</v>
      </c>
      <c r="E84" s="33">
        <v>300000000</v>
      </c>
      <c r="F84" s="33"/>
      <c r="G84" s="8"/>
    </row>
    <row r="85" spans="1:7" ht="48.75" customHeight="1">
      <c r="A85" s="20"/>
      <c r="B85" s="19" t="s">
        <v>59</v>
      </c>
      <c r="C85" s="32" t="s">
        <v>210</v>
      </c>
      <c r="D85" s="33">
        <v>64436200</v>
      </c>
      <c r="E85" s="33">
        <v>64436200</v>
      </c>
      <c r="F85" s="33"/>
      <c r="G85" s="8"/>
    </row>
    <row r="86" spans="1:7" ht="79.5" customHeight="1">
      <c r="A86" s="20"/>
      <c r="B86" s="19" t="s">
        <v>134</v>
      </c>
      <c r="C86" s="32" t="s">
        <v>211</v>
      </c>
      <c r="D86" s="33">
        <v>294833800</v>
      </c>
      <c r="E86" s="33">
        <v>294833800</v>
      </c>
      <c r="F86" s="33"/>
      <c r="G86" s="8"/>
    </row>
    <row r="87" spans="1:7" ht="34.5" customHeight="1">
      <c r="A87" s="20"/>
      <c r="B87" s="16" t="s">
        <v>69</v>
      </c>
      <c r="C87" s="27" t="s">
        <v>51</v>
      </c>
      <c r="D87" s="35">
        <v>2988227100</v>
      </c>
      <c r="E87" s="35">
        <v>3165121400</v>
      </c>
      <c r="F87" s="35">
        <v>176894300</v>
      </c>
      <c r="G87" s="3"/>
    </row>
    <row r="88" spans="1:7" ht="64.5" customHeight="1">
      <c r="A88" s="20"/>
      <c r="B88" s="19" t="s">
        <v>64</v>
      </c>
      <c r="C88" s="32" t="s">
        <v>212</v>
      </c>
      <c r="D88" s="24">
        <v>13709000</v>
      </c>
      <c r="E88" s="24">
        <v>13709000</v>
      </c>
      <c r="F88" s="24"/>
      <c r="G88" s="9"/>
    </row>
    <row r="89" spans="1:7" ht="82.5" customHeight="1">
      <c r="A89" s="20"/>
      <c r="B89" s="19" t="s">
        <v>65</v>
      </c>
      <c r="C89" s="32" t="s">
        <v>213</v>
      </c>
      <c r="D89" s="24">
        <v>126700</v>
      </c>
      <c r="E89" s="24">
        <v>126700</v>
      </c>
      <c r="F89" s="24"/>
      <c r="G89" s="9"/>
    </row>
    <row r="90" spans="1:7" ht="47.25" customHeight="1">
      <c r="A90" s="20"/>
      <c r="B90" s="19" t="s">
        <v>60</v>
      </c>
      <c r="C90" s="32" t="s">
        <v>214</v>
      </c>
      <c r="D90" s="24">
        <v>6290400</v>
      </c>
      <c r="E90" s="24">
        <v>6290400</v>
      </c>
      <c r="F90" s="24"/>
      <c r="G90" s="9"/>
    </row>
    <row r="91" spans="1:7" ht="48" customHeight="1">
      <c r="A91" s="20"/>
      <c r="B91" s="19" t="s">
        <v>61</v>
      </c>
      <c r="C91" s="32" t="s">
        <v>215</v>
      </c>
      <c r="D91" s="24">
        <v>161931600</v>
      </c>
      <c r="E91" s="24">
        <v>161931600</v>
      </c>
      <c r="F91" s="24"/>
      <c r="G91" s="9"/>
    </row>
    <row r="92" spans="1:7" ht="147.75" customHeight="1">
      <c r="A92" s="20"/>
      <c r="B92" s="19" t="s">
        <v>103</v>
      </c>
      <c r="C92" s="32" t="s">
        <v>216</v>
      </c>
      <c r="D92" s="24">
        <v>17815000</v>
      </c>
      <c r="E92" s="24">
        <v>17815000</v>
      </c>
      <c r="F92" s="24"/>
      <c r="G92" s="9"/>
    </row>
    <row r="93" spans="1:7" ht="81.75" customHeight="1">
      <c r="A93" s="20"/>
      <c r="B93" s="19" t="s">
        <v>104</v>
      </c>
      <c r="C93" s="32" t="s">
        <v>217</v>
      </c>
      <c r="D93" s="24">
        <v>15447200</v>
      </c>
      <c r="E93" s="24">
        <v>15447200</v>
      </c>
      <c r="F93" s="24"/>
      <c r="G93" s="9"/>
    </row>
    <row r="94" spans="1:7" ht="81" customHeight="1">
      <c r="A94" s="20"/>
      <c r="B94" s="19" t="s">
        <v>89</v>
      </c>
      <c r="C94" s="32" t="s">
        <v>218</v>
      </c>
      <c r="D94" s="24">
        <v>28424000</v>
      </c>
      <c r="E94" s="24">
        <v>28424000</v>
      </c>
      <c r="F94" s="24"/>
      <c r="G94" s="9"/>
    </row>
    <row r="95" spans="1:7" ht="99.75" customHeight="1">
      <c r="A95" s="20"/>
      <c r="B95" s="19" t="s">
        <v>105</v>
      </c>
      <c r="C95" s="32" t="s">
        <v>219</v>
      </c>
      <c r="D95" s="24">
        <v>17060000</v>
      </c>
      <c r="E95" s="24">
        <v>17060000</v>
      </c>
      <c r="F95" s="24"/>
      <c r="G95" s="9"/>
    </row>
    <row r="96" spans="1:7" ht="83.25" customHeight="1">
      <c r="A96" s="20"/>
      <c r="B96" s="19" t="s">
        <v>90</v>
      </c>
      <c r="C96" s="32" t="s">
        <v>220</v>
      </c>
      <c r="D96" s="24">
        <v>120894200</v>
      </c>
      <c r="E96" s="24">
        <v>120894200</v>
      </c>
      <c r="F96" s="24"/>
      <c r="G96" s="9"/>
    </row>
    <row r="97" spans="1:7" ht="65.25" customHeight="1">
      <c r="A97" s="20"/>
      <c r="B97" s="19" t="s">
        <v>91</v>
      </c>
      <c r="C97" s="32" t="s">
        <v>221</v>
      </c>
      <c r="D97" s="24">
        <v>32500</v>
      </c>
      <c r="E97" s="24">
        <v>32500</v>
      </c>
      <c r="F97" s="24"/>
      <c r="G97" s="9"/>
    </row>
    <row r="98" spans="1:7" ht="49.5" customHeight="1">
      <c r="A98" s="20"/>
      <c r="B98" s="19" t="s">
        <v>113</v>
      </c>
      <c r="C98" s="32" t="s">
        <v>222</v>
      </c>
      <c r="D98" s="24">
        <v>1060955400</v>
      </c>
      <c r="E98" s="24">
        <v>1060955400</v>
      </c>
      <c r="F98" s="24"/>
      <c r="G98" s="9"/>
    </row>
    <row r="99" spans="1:7" ht="65.25" customHeight="1">
      <c r="A99" s="20"/>
      <c r="B99" s="19" t="s">
        <v>92</v>
      </c>
      <c r="C99" s="32" t="s">
        <v>223</v>
      </c>
      <c r="D99" s="24">
        <v>9608400</v>
      </c>
      <c r="E99" s="24">
        <v>9608400</v>
      </c>
      <c r="F99" s="24"/>
      <c r="G99" s="9"/>
    </row>
    <row r="100" spans="1:7" ht="99" customHeight="1">
      <c r="A100" s="20"/>
      <c r="B100" s="19" t="s">
        <v>93</v>
      </c>
      <c r="C100" s="32" t="s">
        <v>224</v>
      </c>
      <c r="D100" s="24">
        <v>6959300</v>
      </c>
      <c r="E100" s="24">
        <v>6959300</v>
      </c>
      <c r="F100" s="24"/>
      <c r="G100" s="9"/>
    </row>
    <row r="101" spans="1:7" ht="78" customHeight="1">
      <c r="A101" s="20"/>
      <c r="B101" s="19" t="s">
        <v>94</v>
      </c>
      <c r="C101" s="32" t="s">
        <v>225</v>
      </c>
      <c r="D101" s="24">
        <v>193000</v>
      </c>
      <c r="E101" s="24">
        <v>193000</v>
      </c>
      <c r="F101" s="24"/>
      <c r="G101" s="9"/>
    </row>
    <row r="102" spans="1:7" ht="47.25" customHeight="1">
      <c r="A102" s="20"/>
      <c r="B102" s="19" t="s">
        <v>95</v>
      </c>
      <c r="C102" s="32" t="s">
        <v>226</v>
      </c>
      <c r="D102" s="24">
        <v>560103700</v>
      </c>
      <c r="E102" s="24">
        <v>560103700</v>
      </c>
      <c r="F102" s="24"/>
      <c r="G102" s="9"/>
    </row>
    <row r="103" spans="1:7" ht="115.5" customHeight="1">
      <c r="A103" s="20"/>
      <c r="B103" s="19" t="s">
        <v>96</v>
      </c>
      <c r="C103" s="32" t="s">
        <v>227</v>
      </c>
      <c r="D103" s="24">
        <v>391039000</v>
      </c>
      <c r="E103" s="24">
        <v>391039000</v>
      </c>
      <c r="F103" s="24"/>
      <c r="G103" s="9"/>
    </row>
    <row r="104" spans="1:7" ht="32.25" customHeight="1">
      <c r="A104" s="20"/>
      <c r="B104" s="19" t="s">
        <v>139</v>
      </c>
      <c r="C104" s="32" t="s">
        <v>228</v>
      </c>
      <c r="D104" s="24">
        <v>18143600</v>
      </c>
      <c r="E104" s="24">
        <v>18143600</v>
      </c>
      <c r="F104" s="24"/>
      <c r="G104" s="9"/>
    </row>
    <row r="105" spans="1:7" ht="97.5" customHeight="1">
      <c r="A105" s="20"/>
      <c r="B105" s="19" t="s">
        <v>140</v>
      </c>
      <c r="C105" s="32" t="s">
        <v>229</v>
      </c>
      <c r="D105" s="24">
        <v>3935200</v>
      </c>
      <c r="E105" s="24">
        <v>3935200</v>
      </c>
      <c r="F105" s="24"/>
      <c r="G105" s="9"/>
    </row>
    <row r="106" spans="1:7" ht="96" customHeight="1">
      <c r="A106" s="20"/>
      <c r="B106" s="19" t="s">
        <v>141</v>
      </c>
      <c r="C106" s="32" t="s">
        <v>230</v>
      </c>
      <c r="D106" s="24">
        <v>33252000</v>
      </c>
      <c r="E106" s="24">
        <v>33252000</v>
      </c>
      <c r="F106" s="24"/>
      <c r="G106" s="9"/>
    </row>
    <row r="107" spans="1:7" ht="147" customHeight="1">
      <c r="A107" s="20"/>
      <c r="B107" s="19" t="s">
        <v>149</v>
      </c>
      <c r="C107" s="32" t="s">
        <v>231</v>
      </c>
      <c r="D107" s="24"/>
      <c r="E107" s="24">
        <v>176894300</v>
      </c>
      <c r="F107" s="24">
        <v>176894300</v>
      </c>
      <c r="G107" s="9"/>
    </row>
    <row r="108" spans="1:7" ht="48" customHeight="1">
      <c r="A108" s="20"/>
      <c r="B108" s="19" t="s">
        <v>97</v>
      </c>
      <c r="C108" s="32" t="s">
        <v>232</v>
      </c>
      <c r="D108" s="24">
        <v>400900300</v>
      </c>
      <c r="E108" s="24">
        <v>400900300</v>
      </c>
      <c r="F108" s="24"/>
      <c r="G108" s="9"/>
    </row>
    <row r="109" spans="1:7" ht="32.25" customHeight="1">
      <c r="A109" s="20"/>
      <c r="B109" s="19" t="s">
        <v>66</v>
      </c>
      <c r="C109" s="32" t="s">
        <v>233</v>
      </c>
      <c r="D109" s="24">
        <v>121406600</v>
      </c>
      <c r="E109" s="24">
        <v>121406600</v>
      </c>
      <c r="F109" s="24"/>
      <c r="G109" s="9"/>
    </row>
    <row r="110" spans="1:7" ht="19.5" customHeight="1">
      <c r="A110" s="20"/>
      <c r="B110" s="21" t="s">
        <v>70</v>
      </c>
      <c r="C110" s="36" t="s">
        <v>43</v>
      </c>
      <c r="D110" s="34">
        <v>2600390208</v>
      </c>
      <c r="E110" s="34">
        <v>2600401408</v>
      </c>
      <c r="F110" s="34">
        <v>11200</v>
      </c>
      <c r="G110" s="7"/>
    </row>
    <row r="111" spans="1:7" ht="63" customHeight="1">
      <c r="A111" s="20"/>
      <c r="B111" s="19" t="s">
        <v>148</v>
      </c>
      <c r="C111" s="18" t="s">
        <v>234</v>
      </c>
      <c r="D111" s="24"/>
      <c r="E111" s="24">
        <v>11200</v>
      </c>
      <c r="F111" s="24">
        <v>11200</v>
      </c>
      <c r="G111" s="9"/>
    </row>
    <row r="112" spans="1:7" ht="64.5" customHeight="1">
      <c r="A112" s="20"/>
      <c r="B112" s="19" t="s">
        <v>71</v>
      </c>
      <c r="C112" s="32" t="s">
        <v>235</v>
      </c>
      <c r="D112" s="24">
        <v>33005595</v>
      </c>
      <c r="E112" s="24">
        <v>33005595</v>
      </c>
      <c r="F112" s="24"/>
      <c r="G112" s="9"/>
    </row>
    <row r="113" spans="1:7" ht="64.5" customHeight="1">
      <c r="A113" s="20"/>
      <c r="B113" s="19" t="s">
        <v>72</v>
      </c>
      <c r="C113" s="32" t="s">
        <v>236</v>
      </c>
      <c r="D113" s="24">
        <v>8720913</v>
      </c>
      <c r="E113" s="24">
        <v>8720913</v>
      </c>
      <c r="F113" s="24"/>
      <c r="G113" s="9"/>
    </row>
    <row r="114" spans="1:7" ht="115.5" customHeight="1">
      <c r="A114" s="20"/>
      <c r="B114" s="19" t="s">
        <v>146</v>
      </c>
      <c r="C114" s="32" t="s">
        <v>237</v>
      </c>
      <c r="D114" s="24">
        <v>265656200</v>
      </c>
      <c r="E114" s="24">
        <v>265656200</v>
      </c>
      <c r="F114" s="24"/>
      <c r="G114" s="9"/>
    </row>
    <row r="115" spans="1:7" ht="48" customHeight="1">
      <c r="A115" s="20"/>
      <c r="B115" s="19" t="s">
        <v>98</v>
      </c>
      <c r="C115" s="32" t="s">
        <v>238</v>
      </c>
      <c r="D115" s="24">
        <v>69851800</v>
      </c>
      <c r="E115" s="24">
        <v>69851800</v>
      </c>
      <c r="F115" s="24"/>
      <c r="G115" s="9"/>
    </row>
    <row r="116" spans="1:7" ht="132.75" customHeight="1">
      <c r="A116" s="20"/>
      <c r="B116" s="19" t="s">
        <v>126</v>
      </c>
      <c r="C116" s="32" t="s">
        <v>239</v>
      </c>
      <c r="D116" s="24">
        <v>252970100</v>
      </c>
      <c r="E116" s="24">
        <v>252970100</v>
      </c>
      <c r="F116" s="24"/>
      <c r="G116" s="9"/>
    </row>
    <row r="117" spans="1:7" ht="96" customHeight="1">
      <c r="A117" s="20"/>
      <c r="B117" s="19" t="s">
        <v>127</v>
      </c>
      <c r="C117" s="32" t="s">
        <v>240</v>
      </c>
      <c r="D117" s="24">
        <v>43808400</v>
      </c>
      <c r="E117" s="24">
        <v>43808400</v>
      </c>
      <c r="F117" s="24"/>
      <c r="G117" s="9"/>
    </row>
    <row r="118" spans="1:7" ht="63.75" customHeight="1">
      <c r="A118" s="20"/>
      <c r="B118" s="19" t="s">
        <v>128</v>
      </c>
      <c r="C118" s="32" t="s">
        <v>241</v>
      </c>
      <c r="D118" s="24">
        <v>92415400</v>
      </c>
      <c r="E118" s="24">
        <v>92415400</v>
      </c>
      <c r="F118" s="24"/>
      <c r="G118" s="9"/>
    </row>
    <row r="119" spans="1:7" ht="82.5" customHeight="1">
      <c r="A119" s="20"/>
      <c r="B119" s="19" t="s">
        <v>129</v>
      </c>
      <c r="C119" s="32" t="s">
        <v>242</v>
      </c>
      <c r="D119" s="24">
        <v>15121600</v>
      </c>
      <c r="E119" s="24">
        <v>15121600</v>
      </c>
      <c r="F119" s="24"/>
      <c r="G119" s="9"/>
    </row>
    <row r="120" spans="1:7" ht="240.75" customHeight="1">
      <c r="A120" s="20"/>
      <c r="B120" s="19" t="s">
        <v>130</v>
      </c>
      <c r="C120" s="32" t="s">
        <v>243</v>
      </c>
      <c r="D120" s="24">
        <v>4423200</v>
      </c>
      <c r="E120" s="24">
        <v>4423200</v>
      </c>
      <c r="F120" s="24"/>
      <c r="G120" s="9"/>
    </row>
    <row r="121" spans="1:7" ht="48.75" customHeight="1">
      <c r="A121" s="20"/>
      <c r="B121" s="19" t="s">
        <v>131</v>
      </c>
      <c r="C121" s="32" t="s">
        <v>244</v>
      </c>
      <c r="D121" s="24">
        <v>24070400</v>
      </c>
      <c r="E121" s="24">
        <v>24070400</v>
      </c>
      <c r="F121" s="24"/>
      <c r="G121" s="9"/>
    </row>
    <row r="122" spans="1:7" ht="81.75" customHeight="1">
      <c r="A122" s="20"/>
      <c r="B122" s="19" t="s">
        <v>132</v>
      </c>
      <c r="C122" s="32" t="s">
        <v>245</v>
      </c>
      <c r="D122" s="24">
        <v>27700700</v>
      </c>
      <c r="E122" s="24">
        <v>27700700</v>
      </c>
      <c r="F122" s="24"/>
      <c r="G122" s="9"/>
    </row>
    <row r="123" spans="1:7" ht="82.5" customHeight="1">
      <c r="A123" s="20"/>
      <c r="B123" s="19" t="s">
        <v>135</v>
      </c>
      <c r="C123" s="32" t="s">
        <v>246</v>
      </c>
      <c r="D123" s="24">
        <v>1704236500</v>
      </c>
      <c r="E123" s="24">
        <v>1704236500</v>
      </c>
      <c r="F123" s="24"/>
      <c r="G123" s="9"/>
    </row>
    <row r="124" spans="1:7" ht="97.5" customHeight="1">
      <c r="A124" s="20"/>
      <c r="B124" s="19" t="s">
        <v>145</v>
      </c>
      <c r="C124" s="32" t="s">
        <v>247</v>
      </c>
      <c r="D124" s="24">
        <v>54720000</v>
      </c>
      <c r="E124" s="24">
        <v>54720000</v>
      </c>
      <c r="F124" s="24"/>
      <c r="G124" s="9"/>
    </row>
    <row r="125" spans="1:7" ht="98.25" customHeight="1">
      <c r="A125" s="20"/>
      <c r="B125" s="19" t="s">
        <v>133</v>
      </c>
      <c r="C125" s="32" t="s">
        <v>248</v>
      </c>
      <c r="D125" s="24">
        <v>3689400</v>
      </c>
      <c r="E125" s="24">
        <v>3689400</v>
      </c>
      <c r="F125" s="24"/>
      <c r="G125" s="9"/>
    </row>
    <row r="126" spans="1:8" ht="19.5" customHeight="1">
      <c r="A126" s="20"/>
      <c r="B126" s="37" t="s">
        <v>44</v>
      </c>
      <c r="C126" s="38"/>
      <c r="D126" s="7">
        <v>71157216438</v>
      </c>
      <c r="E126" s="7">
        <v>72233246959</v>
      </c>
      <c r="F126" s="7">
        <v>1076030521</v>
      </c>
      <c r="G126" s="7"/>
      <c r="H126" s="22" t="s">
        <v>147</v>
      </c>
    </row>
  </sheetData>
  <sheetProtection/>
  <mergeCells count="2">
    <mergeCell ref="B126:C126"/>
    <mergeCell ref="B1:G1"/>
  </mergeCells>
  <printOptions horizontalCentered="1"/>
  <pageMargins left="0.984251968503937" right="0.1968503937007874" top="0.6692913385826772" bottom="0.3937007874015748" header="0.3937007874015748" footer="0.31496062992125984"/>
  <pageSetup horizontalDpi="600" verticalDpi="600" orientation="portrait" paperSize="9" r:id="rId1"/>
  <headerFooter differentFirst="1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Рачкова</dc:creator>
  <cp:keywords/>
  <dc:description/>
  <cp:lastModifiedBy>Борисова Лариса Николаевна</cp:lastModifiedBy>
  <cp:lastPrinted>2019-02-04T13:18:44Z</cp:lastPrinted>
  <dcterms:created xsi:type="dcterms:W3CDTF">2010-10-13T08:18:32Z</dcterms:created>
  <dcterms:modified xsi:type="dcterms:W3CDTF">2019-02-06T08:37:53Z</dcterms:modified>
  <cp:category/>
  <cp:version/>
  <cp:contentType/>
  <cp:contentStatus/>
</cp:coreProperties>
</file>